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371" windowWidth="11445" windowHeight="10230" activeTab="0"/>
  </bookViews>
  <sheets>
    <sheet name="Редакция №12" sheetId="1" r:id="rId1"/>
  </sheets>
  <definedNames>
    <definedName name="_xlnm._FilterDatabase" localSheetId="0" hidden="1">'Редакция №12'!$A$17:$AH$225</definedName>
    <definedName name="_xlnm.Print_Area" localSheetId="0">'Редакция №12'!$A$1:$AH$226</definedName>
  </definedNames>
  <calcPr fullCalcOnLoad="1"/>
</workbook>
</file>

<file path=xl/sharedStrings.xml><?xml version="1.0" encoding="utf-8"?>
<sst xmlns="http://schemas.openxmlformats.org/spreadsheetml/2006/main" count="1823" uniqueCount="620">
  <si>
    <t>Наименование заказчика</t>
  </si>
  <si>
    <t>Государственное предприятие Калужской области "Калугаоблводоканал"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</si>
  <si>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</si>
  <si>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</si>
  <si>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</si>
  <si>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</si>
  <si>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</si>
  <si>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</si>
  <si>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</si>
  <si>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</si>
  <si>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</si>
  <si>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</si>
  <si>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</si>
  <si>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</si>
  <si>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</si>
  <si>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</si>
  <si>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</si>
  <si>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</si>
  <si>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</si>
  <si>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</si>
  <si>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</si>
  <si>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</si>
  <si>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</si>
  <si>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</si>
  <si>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</si>
  <si>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</si>
  <si>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</si>
  <si>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</si>
  <si>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</si>
  <si>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</si>
  <si>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</si>
  <si>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</si>
  <si>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</si>
  <si>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</si>
  <si>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</si>
  <si>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</si>
  <si>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</si>
  <si>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</si>
  <si>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</si>
  <si>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</si>
  <si>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</si>
  <si>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</si>
  <si>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</si>
  <si>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</si>
  <si>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</si>
  <si>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</si>
  <si>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</si>
  <si>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1.1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</si>
  <si>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</si>
  <si>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</si>
  <si>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</si>
  <si>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</si>
  <si>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</si>
  <si>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</si>
  <si>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</si>
  <si>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</si>
  <si>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</si>
  <si>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</si>
  <si>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</si>
  <si>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</si>
  <si>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</si>
  <si>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</si>
  <si>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</si>
  <si>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</si>
  <si>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</si>
  <si>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</si>
  <si>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</si>
  <si>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</si>
  <si>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</si>
  <si>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</si>
  <si>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</si>
  <si>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</si>
  <si>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</si>
  <si>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23</t>
  </si>
  <si>
    <t>ФИНАНСОВЫЕ РАСХОДЫ</t>
  </si>
  <si>
    <t>5</t>
  </si>
  <si>
    <t>ГСМ</t>
  </si>
  <si>
    <t>3</t>
  </si>
  <si>
    <t>ТЕПЛОЭНЕРГИЯ</t>
  </si>
  <si>
    <t>4</t>
  </si>
  <si>
    <t>ХИМРЕАГЕНТЫ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</si>
  <si>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</si>
  <si>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</si>
  <si>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</si>
  <si>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</si>
  <si>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ПРИБОРЫ УЧЕТА</t>
  </si>
  <si>
    <t>2018 год</t>
  </si>
  <si>
    <t>2019год</t>
  </si>
  <si>
    <t>рублей</t>
  </si>
  <si>
    <t>СМП</t>
  </si>
  <si>
    <t>25.29</t>
  </si>
  <si>
    <t xml:space="preserve">25.29.11.121
</t>
  </si>
  <si>
    <t>В соответствии с ТЗ  закупочной документации</t>
  </si>
  <si>
    <t>штука</t>
  </si>
  <si>
    <t xml:space="preserve">4.1 </t>
  </si>
  <si>
    <t>20.13</t>
  </si>
  <si>
    <t>20.13.51.113</t>
  </si>
  <si>
    <t xml:space="preserve"> Поставка калия марганцовокислого </t>
  </si>
  <si>
    <t>в соответствии с требованиями ТЗ закупочной документации</t>
  </si>
  <si>
    <t>тонна</t>
  </si>
  <si>
    <t>4.2</t>
  </si>
  <si>
    <t>20.13.32.110</t>
  </si>
  <si>
    <t xml:space="preserve">Поставка гипохлорита натрия </t>
  </si>
  <si>
    <t>4.3</t>
  </si>
  <si>
    <t xml:space="preserve"> 20.15.10.130</t>
  </si>
  <si>
    <t>Поставка аммиака водного технического</t>
  </si>
  <si>
    <t>6</t>
  </si>
  <si>
    <t>ТОПЛИВО</t>
  </si>
  <si>
    <t>УСЛУГИ ООО "Калужский областной водоканал""</t>
  </si>
  <si>
    <t>11</t>
  </si>
  <si>
    <t>16</t>
  </si>
  <si>
    <t>СТРАХОВАНИЕ</t>
  </si>
  <si>
    <t>22</t>
  </si>
  <si>
    <t>ПЛАТА ЗА ПОЛЬЗОВАНИЕ ВОДНЫМИ ОБЪЕКТАМИ</t>
  </si>
  <si>
    <t>Калуга</t>
  </si>
  <si>
    <t>Декабрь 2018</t>
  </si>
  <si>
    <t>нет</t>
  </si>
  <si>
    <t>33</t>
  </si>
  <si>
    <t>34</t>
  </si>
  <si>
    <t>Форма № 1 ПЛАН ЗАКУПКИ товаров (работ, услуг) на 2018 - 2019 гг</t>
  </si>
  <si>
    <t>1.2</t>
  </si>
  <si>
    <t>22.21</t>
  </si>
  <si>
    <t>22.21.29.130</t>
  </si>
  <si>
    <t>Поставка муфт электросварных</t>
  </si>
  <si>
    <t>шт.</t>
  </si>
  <si>
    <t>Прямая закупка</t>
  </si>
  <si>
    <t>Приказ №232 от 08.08.18г</t>
  </si>
  <si>
    <t>1.3</t>
  </si>
  <si>
    <t>27.12</t>
  </si>
  <si>
    <t>27.12.40.000</t>
  </si>
  <si>
    <t>Поставка устройства плавного пуска</t>
  </si>
  <si>
    <t>2</t>
  </si>
  <si>
    <t>ЭЛЕКТРОЭНЕРГИЯ</t>
  </si>
  <si>
    <t>21.1</t>
  </si>
  <si>
    <t>42.21</t>
  </si>
  <si>
    <t>42.21.22.110</t>
  </si>
  <si>
    <t>Строительство объекта: «Сети водоотведения объекта: «Территориальный отдел внутренних дел УМВД России по г. Калуга на 250 человек по адресу: г. Калуга, р-н 3-ий Академический проезд»</t>
  </si>
  <si>
    <t>Приказ №241 от 14.08.18г</t>
  </si>
  <si>
    <t>21.2</t>
  </si>
  <si>
    <t>Строительство объекта: «Сети водоснабжения для строительства спортивного комплекса «Дворец спорта», расположенного по адресу: г. Калуга, ул. Ленина, д.57»</t>
  </si>
  <si>
    <t>21.3</t>
  </si>
  <si>
    <t>Строительство объекта: «Сети водоотведения для строительства спортивного комплекса «Дворец спорта», расположенного по адресу: г. Калуга, ул. Ленина, д.57»</t>
  </si>
  <si>
    <t>21.4</t>
  </si>
  <si>
    <t>Строительство объекта: «Сети водоснабжения  диаметром 225 мм, протяженностью 504 п.мобъекта: «Территориальный отдел внутренних дел УМВД России по г. Калуга на 250 человек по адресу: г. Калуга, р-н 3-ий Академический проезд»</t>
  </si>
  <si>
    <t>1.4</t>
  </si>
  <si>
    <t>32.99</t>
  </si>
  <si>
    <t>32.99.11.110</t>
  </si>
  <si>
    <t>Поставка противогазов гражданских</t>
  </si>
  <si>
    <t>1.5</t>
  </si>
  <si>
    <t>28.13</t>
  </si>
  <si>
    <t>28.13.12.000</t>
  </si>
  <si>
    <t>Поставка насосного оборудования</t>
  </si>
  <si>
    <t>28.29</t>
  </si>
  <si>
    <t>28.29.70.110</t>
  </si>
  <si>
    <t>Поставка аппарата для электромуфтовой сварки</t>
  </si>
  <si>
    <t>28.99</t>
  </si>
  <si>
    <t xml:space="preserve">28.99.39.190
</t>
  </si>
  <si>
    <t>Подземные гидранты и переходные фланцы к ним</t>
  </si>
  <si>
    <t>Поставка канализационного насосного агрегата</t>
  </si>
  <si>
    <t>Приказ №242 от 16.08.18г</t>
  </si>
  <si>
    <t>Поставка водонапорных башен «Рожновского» в комплекте</t>
  </si>
  <si>
    <t>1.6</t>
  </si>
  <si>
    <t>1.7</t>
  </si>
  <si>
    <t>1.8</t>
  </si>
  <si>
    <t>1.9</t>
  </si>
  <si>
    <t>1.10</t>
  </si>
  <si>
    <t>26.20</t>
  </si>
  <si>
    <t>26.20.1</t>
  </si>
  <si>
    <t>Поставка компьютерного оборудования для диспетчерской.</t>
  </si>
  <si>
    <t>1.11</t>
  </si>
  <si>
    <t>Поставка машинки для сварки пластиковых труб</t>
  </si>
  <si>
    <t>23.1</t>
  </si>
  <si>
    <t>64.92</t>
  </si>
  <si>
    <t>64.92.11.000</t>
  </si>
  <si>
    <t>Оказание услуг по предоставлению возобновляемой кридитной линии</t>
  </si>
  <si>
    <t>Кредит без обеспечения</t>
  </si>
  <si>
    <t>услов.ед</t>
  </si>
  <si>
    <t>1.12</t>
  </si>
  <si>
    <t>20.1</t>
  </si>
  <si>
    <t>31.02</t>
  </si>
  <si>
    <t>31.02.99.100</t>
  </si>
  <si>
    <t>Изготовление мебели по индивидуальному проекту</t>
  </si>
  <si>
    <t>1.14</t>
  </si>
  <si>
    <t>46.73</t>
  </si>
  <si>
    <t>46.73.16.000</t>
  </si>
  <si>
    <t>Поставка оборудования и строительных материалов</t>
  </si>
  <si>
    <t>усл.ед.</t>
  </si>
  <si>
    <t>1.13</t>
  </si>
  <si>
    <t>Поставка компонентов для бурого раствора</t>
  </si>
  <si>
    <t>20.59.59.900</t>
  </si>
  <si>
    <t>20.59</t>
  </si>
  <si>
    <t>шт</t>
  </si>
  <si>
    <t>21.5</t>
  </si>
  <si>
    <t>41.20</t>
  </si>
  <si>
    <t>41.20.20.790</t>
  </si>
  <si>
    <t>Выполнение строительно-монтажных работ на объекте: «Нежилое здание, г. Калуга, территория городского бора, д. б/н кадастровый номер 40:26:000179:380»</t>
  </si>
  <si>
    <t>21.6</t>
  </si>
  <si>
    <t>22.23</t>
  </si>
  <si>
    <t>22.23.14.120</t>
  </si>
  <si>
    <t>Выполнение работ по остеклению  объекта: «Нежилое здание, г. Калуга, территория городского бора, д. б/н кадастровый номер 40:26:000179:380»</t>
  </si>
  <si>
    <t>1.15</t>
  </si>
  <si>
    <t>26.51.4</t>
  </si>
  <si>
    <t>26.51.43.110</t>
  </si>
  <si>
    <t xml:space="preserve">Поставка комплекта испытательного оборудования </t>
  </si>
  <si>
    <t>1.16</t>
  </si>
  <si>
    <t>19.20</t>
  </si>
  <si>
    <t>19.20.42.122</t>
  </si>
  <si>
    <t>Поставка гидроизоляционной системы</t>
  </si>
  <si>
    <t>21.7</t>
  </si>
  <si>
    <t>Выполнение комплекса работ по устройству закрытых переходов методом горизонтально-направленного бурения (ГНБ) на объекте «Сети водоснабжения особой экономической зоны ППТ "Людиново" 2-й этап»</t>
  </si>
  <si>
    <t>Приказ №248 от 24.08.18г</t>
  </si>
  <si>
    <t>1.17</t>
  </si>
  <si>
    <t>1.18</t>
  </si>
  <si>
    <t>24.20</t>
  </si>
  <si>
    <t>24.20.40.000</t>
  </si>
  <si>
    <t>Поставка фитингов</t>
  </si>
  <si>
    <t>20.2</t>
  </si>
  <si>
    <t>26.51</t>
  </si>
  <si>
    <t>26.51.12.120</t>
  </si>
  <si>
    <t>Поставка геодезического оборудования</t>
  </si>
  <si>
    <t>Приказ №251 от 28.08.18г</t>
  </si>
  <si>
    <t>28.29.12</t>
  </si>
  <si>
    <t>28.29.12.110</t>
  </si>
  <si>
    <t>Поставка оборудования для станции водоподготовки</t>
  </si>
  <si>
    <t>В соответствии с спецификацией к закупочной документации</t>
  </si>
  <si>
    <t>20.3</t>
  </si>
  <si>
    <t>42.21.24.120</t>
  </si>
  <si>
    <t>В соответствии с Техническим заданием закупочной документации</t>
  </si>
  <si>
    <t>21.8</t>
  </si>
  <si>
    <t xml:space="preserve">Выполнение работ по капитальному ремонту скважины в д. Барсуки
</t>
  </si>
  <si>
    <t>1.19</t>
  </si>
  <si>
    <t>27.32</t>
  </si>
  <si>
    <t>27.33.10</t>
  </si>
  <si>
    <t>Поставка электротехнических изделий</t>
  </si>
  <si>
    <t>Приказ №256 от 30.08.18г</t>
  </si>
  <si>
    <t>усл.ед</t>
  </si>
  <si>
    <t>Приказ №223 от 01.08.18г</t>
  </si>
  <si>
    <t>5.1</t>
  </si>
  <si>
    <t>19.20.21.125</t>
  </si>
  <si>
    <t>Поставка нефтепродуктов</t>
  </si>
  <si>
    <t>Бензин автомобильный АИ-92</t>
  </si>
  <si>
    <t>Литр; кубический дециметр</t>
  </si>
  <si>
    <t>Аукцион в электронной форме</t>
  </si>
  <si>
    <t>да</t>
  </si>
  <si>
    <t>19.20.21.135</t>
  </si>
  <si>
    <t>Бензин автомобильный АИ-95</t>
  </si>
  <si>
    <t>19.20.21.325</t>
  </si>
  <si>
    <t>Топливо дизельное зимнее</t>
  </si>
  <si>
    <t>Приказ №266 от 31.08.18г</t>
  </si>
  <si>
    <t>Бабынинский район</t>
  </si>
  <si>
    <t>Боровский район</t>
  </si>
  <si>
    <t>5.2</t>
  </si>
  <si>
    <t>5.3</t>
  </si>
  <si>
    <t>5.4</t>
  </si>
  <si>
    <t>5.5</t>
  </si>
  <si>
    <t>5.6</t>
  </si>
  <si>
    <t>с. Куровское Дзержинского района</t>
  </si>
  <si>
    <t>Барятино Бетлица Киров</t>
  </si>
  <si>
    <t>Жиздра</t>
  </si>
  <si>
    <t>Думиничи</t>
  </si>
  <si>
    <t>5.7</t>
  </si>
  <si>
    <t>Людиново</t>
  </si>
  <si>
    <t>5.8</t>
  </si>
  <si>
    <t>Мосальский район</t>
  </si>
  <si>
    <t>5.9</t>
  </si>
  <si>
    <t>Перемышельский район</t>
  </si>
  <si>
    <t>5.10</t>
  </si>
  <si>
    <t>п. Полотняный Завод  Дзержинского района</t>
  </si>
  <si>
    <t>5.11</t>
  </si>
  <si>
    <t>Спас-Деменский район</t>
  </si>
  <si>
    <t>5.12</t>
  </si>
  <si>
    <t>05.10</t>
  </si>
  <si>
    <t>05.10.10.131</t>
  </si>
  <si>
    <t>Поставка каменного угля</t>
  </si>
  <si>
    <t>тн.</t>
  </si>
  <si>
    <t>1.20</t>
  </si>
  <si>
    <t>20.5</t>
  </si>
  <si>
    <t>27.12.10.190</t>
  </si>
  <si>
    <t xml:space="preserve">Поставка вакуумного реклоузера 10кВ </t>
  </si>
  <si>
    <t>20.4</t>
  </si>
  <si>
    <t>27.33</t>
  </si>
  <si>
    <t>27.33.13.162</t>
  </si>
  <si>
    <t xml:space="preserve">Поставка станции управления </t>
  </si>
  <si>
    <t>Тарусский район</t>
  </si>
  <si>
    <t>5.13</t>
  </si>
  <si>
    <t>5.14</t>
  </si>
  <si>
    <t>5.15</t>
  </si>
  <si>
    <t>Медынского район</t>
  </si>
  <si>
    <t>5.16</t>
  </si>
  <si>
    <t>5.17</t>
  </si>
  <si>
    <t>5.18</t>
  </si>
  <si>
    <t>Юхновский район</t>
  </si>
  <si>
    <t>5.19</t>
  </si>
  <si>
    <t>21.9</t>
  </si>
  <si>
    <t>43.39</t>
  </si>
  <si>
    <t>43.39.19.190</t>
  </si>
  <si>
    <t>Выполнение строительно-монтажных работ по устройству фасада и внутренней отделке помещения на объекте: «Нежилое здание, г. Калуга, территория городского бора, д. б/н кадастровый номер 40:26:000179:380»</t>
  </si>
  <si>
    <t xml:space="preserve"> усл. ед </t>
  </si>
  <si>
    <t>5.20</t>
  </si>
  <si>
    <t>11.1</t>
  </si>
  <si>
    <t>26.51.63.120</t>
  </si>
  <si>
    <t>Поставка водосчетчика турбинного</t>
  </si>
  <si>
    <t>22.29</t>
  </si>
  <si>
    <t>22.29.29.190</t>
  </si>
  <si>
    <t>Поставка цилиндрического резервуара</t>
  </si>
  <si>
    <t>20.6</t>
  </si>
  <si>
    <t>4.4</t>
  </si>
  <si>
    <t>20.13.41.130</t>
  </si>
  <si>
    <t>Поставка сульфата алюминия технического очищенного</t>
  </si>
  <si>
    <t>Запрос предложений в электронной форме</t>
  </si>
  <si>
    <t>Да</t>
  </si>
  <si>
    <t>1.21</t>
  </si>
  <si>
    <t>Поставка оконных блоков</t>
  </si>
  <si>
    <t>71.12</t>
  </si>
  <si>
    <t>71.12.16</t>
  </si>
  <si>
    <t>Выполнение проектно-изыскательских работ по строительству объекта: «Водозаборный узел п. Ферзиково, Ферзиковского района Калужской области»</t>
  </si>
  <si>
    <t>21.10</t>
  </si>
  <si>
    <t>21.11</t>
  </si>
  <si>
    <t>Выполнение проектно-изыскательских работ по реконструкции объекта: «Сети водоснабжения п. Ферзиково, Ферзиковского района Калужской области»</t>
  </si>
  <si>
    <t>23.61.</t>
  </si>
  <si>
    <t>23.61.12.154</t>
  </si>
  <si>
    <t xml:space="preserve">Поставка железобетонных изделий </t>
  </si>
  <si>
    <t>1.22</t>
  </si>
  <si>
    <t>1.24</t>
  </si>
  <si>
    <t>45.31</t>
  </si>
  <si>
    <t xml:space="preserve">29.32.30 </t>
  </si>
  <si>
    <t>876</t>
  </si>
  <si>
    <t>условная единица</t>
  </si>
  <si>
    <t>1.23</t>
  </si>
  <si>
    <t>Поставка камер ввода 10кВ</t>
  </si>
  <si>
    <t>1.25</t>
  </si>
  <si>
    <t>27.32.14.112</t>
  </si>
  <si>
    <t>Поставка кабеля</t>
  </si>
  <si>
    <t>006</t>
  </si>
  <si>
    <t>метр</t>
  </si>
  <si>
    <t>28.92</t>
  </si>
  <si>
    <t>28.92.12.130</t>
  </si>
  <si>
    <t>Поставка гидровращателя с комплектующими</t>
  </si>
  <si>
    <t>20.7</t>
  </si>
  <si>
    <t>29.10.1</t>
  </si>
  <si>
    <t>796</t>
  </si>
  <si>
    <t>20.8</t>
  </si>
  <si>
    <t>19.1</t>
  </si>
  <si>
    <t>86.10</t>
  </si>
  <si>
    <t>86.10.1</t>
  </si>
  <si>
    <t>Оказание услуг по проведению  предварительного (при поступлении на работу) медицинского осмотра</t>
  </si>
  <si>
    <t>9.1</t>
  </si>
  <si>
    <t xml:space="preserve">Выполнение работ по бурению артезианской скважины в д. Никольское Дзержинского района
</t>
  </si>
  <si>
    <t>усл. ед-ца</t>
  </si>
  <si>
    <t>21.12</t>
  </si>
  <si>
    <t>43.91</t>
  </si>
  <si>
    <t>43.91.19.190</t>
  </si>
  <si>
    <t>Выполнение строительно-монтажных работ по утеплению кровли на объекте: «Нежилое здание, г. Калуга, территория городского бора, д. б/н кадастровый номер 40:26:000179:380»</t>
  </si>
  <si>
    <t xml:space="preserve">42.21.23.000 </t>
  </si>
  <si>
    <t>Выполнение строительно-монтажных работ по реконструкции первичного отстойника на объекте: "ОСК г. Людиново"</t>
  </si>
  <si>
    <t>21.13</t>
  </si>
  <si>
    <t>Приказ №278 от 13.09.18г</t>
  </si>
  <si>
    <t>Поставка запасных частей</t>
  </si>
  <si>
    <t>Поставка двигателя без стартера</t>
  </si>
  <si>
    <t>Выполнение общестроительных работ на объекте: «Нежилое здание, г. Калуга, территория городского бора, д. б/н кадастровый номер 40:26:000179:380»</t>
  </si>
  <si>
    <t>21.14</t>
  </si>
  <si>
    <t>26.51.7</t>
  </si>
  <si>
    <t>27.12.23.000</t>
  </si>
  <si>
    <t>Поставка комплектующих для станций управления и защиты</t>
  </si>
  <si>
    <t>1.26</t>
  </si>
  <si>
    <t>71.12.</t>
  </si>
  <si>
    <t>71.12.31.000</t>
  </si>
  <si>
    <t>9.2</t>
  </si>
  <si>
    <t xml:space="preserve">28.13.14.110 </t>
  </si>
  <si>
    <t>20.9</t>
  </si>
  <si>
    <t xml:space="preserve">69.20.1 </t>
  </si>
  <si>
    <t xml:space="preserve">69.20.10.000 </t>
  </si>
  <si>
    <t>Проведение аудита бухгалтерской (финансовой) отчетности за 2018 год</t>
  </si>
  <si>
    <t>Открытый конкурс</t>
  </si>
  <si>
    <t>19.2</t>
  </si>
  <si>
    <t>17.1</t>
  </si>
  <si>
    <t>95.11</t>
  </si>
  <si>
    <t>95.11.10</t>
  </si>
  <si>
    <t>Оказание услуг по восстановлению,  заправке картриджей и ремонту оргтехники</t>
  </si>
  <si>
    <t>Поставка канализационной насосной станции</t>
  </si>
  <si>
    <t>Оказание услуг по обследованию водозаборов</t>
  </si>
  <si>
    <t xml:space="preserve">Поставка запасных частей </t>
  </si>
  <si>
    <t>НЕ ОПРЕДЕЛ</t>
  </si>
  <si>
    <t>1.27</t>
  </si>
  <si>
    <t>43.99.3</t>
  </si>
  <si>
    <t>43.99.30.100</t>
  </si>
  <si>
    <t>21.15</t>
  </si>
  <si>
    <t>Выполнение строительно-монтажных работ по устройству фундаментной плиты по объекту: «Строительство водопроводных сооружений в г.Юхнов, Калужской области»</t>
  </si>
  <si>
    <t>17.2</t>
  </si>
  <si>
    <t>26.2</t>
  </si>
  <si>
    <t>26.20.14.000</t>
  </si>
  <si>
    <t>Поставка серверного оборудования для диспетчерской</t>
  </si>
  <si>
    <t>21.16</t>
  </si>
  <si>
    <t>42.21.23.000</t>
  </si>
  <si>
    <t>21.17</t>
  </si>
  <si>
    <t>Выполнение строительно-монтажных работ по реконструкции здания решеток на объекте: "ОСК г. Людиново"</t>
  </si>
  <si>
    <t>Приказ №285 от 25.09.18г</t>
  </si>
  <si>
    <t>9.3</t>
  </si>
  <si>
    <t>Выполнение работ по монтажу внутреннего электроснабжения на объекте: «Нежилое здание, г. Калуга, территория городского бора, д. б/н кадастровый номер 40:26:000179:380»</t>
  </si>
  <si>
    <t>42.22</t>
  </si>
  <si>
    <t>42.22.22.110</t>
  </si>
  <si>
    <t>9.4</t>
  </si>
  <si>
    <t xml:space="preserve">Выполнение проектно-изыскательских работ по строительству объекта:
«Очистные сооружения в с. Хвастовичи, Хвастовичского района, Калужской области»
</t>
  </si>
  <si>
    <t>84.11</t>
  </si>
  <si>
    <t>84.11.19</t>
  </si>
  <si>
    <t>Покупка имущества</t>
  </si>
  <si>
    <t>20.10</t>
  </si>
  <si>
    <t>9.5</t>
  </si>
  <si>
    <t>Выполнение работ по изготовлению и монтажу лестницы на объекте: «Нежилое здание, г. Калуга, территория городского бора, д. б/н кадастровый номер 40:26:000179:380»</t>
  </si>
  <si>
    <t>20.11</t>
  </si>
  <si>
    <t>25.11</t>
  </si>
  <si>
    <t>25.11.10.000</t>
  </si>
  <si>
    <t>Выполнение работ по изготовлению и монтажу блока контейнера</t>
  </si>
  <si>
    <t>9.6</t>
  </si>
  <si>
    <t>Выполнение работ по монтажу слаботочных систем на объекте: «Нежилое здание, г. Калуга, территория городского бора, д. б/н кадастровый номер 40:26:000179:380»</t>
  </si>
  <si>
    <t>20.12</t>
  </si>
  <si>
    <t>27.12.31.000</t>
  </si>
  <si>
    <t>Поставка шкафов управления</t>
  </si>
  <si>
    <t>Поставка шкафов управления и дополнительного оборудования</t>
  </si>
  <si>
    <t>9.7</t>
  </si>
  <si>
    <t>43.12</t>
  </si>
  <si>
    <t>43.12.11.150</t>
  </si>
  <si>
    <t xml:space="preserve">Выполнение  работ по устройству песчаного основания </t>
  </si>
  <si>
    <t>1.28</t>
  </si>
  <si>
    <t>26.51.43.113</t>
  </si>
  <si>
    <t>Поставка мегаомметров цифровых</t>
  </si>
  <si>
    <t>21.18</t>
  </si>
  <si>
    <t>Выполнение строительно-монтажных работ по объекту: «Сети водоснабжения  диаметром 160 мм, протяженностью 62,35 п.м  для подключения объекта: «Территориальный отдел внутренних дел УМВД России по г. Калуга на 250 человек по адресу: г. Калуга, р-н 3-ий Академический проезд»</t>
  </si>
  <si>
    <t>21.19</t>
  </si>
  <si>
    <t>21.20</t>
  </si>
  <si>
    <t>Выполнение строительно-монтажных работ по объекту: «Сети водоотведения для подключения объекта: «Территориальный отдел внутренних дел УМВД России по г. Калуга на 250 человек по адресу: г. Калуга, р-н 3-ий Академический проезд»</t>
  </si>
  <si>
    <t>5.21</t>
  </si>
  <si>
    <t>Литр</t>
  </si>
  <si>
    <t>19.3</t>
  </si>
  <si>
    <t>53.10.2</t>
  </si>
  <si>
    <t>53.10.12.000</t>
  </si>
  <si>
    <t>Оказание услуг блока почтового бизнеса</t>
  </si>
  <si>
    <t>у.ед.</t>
  </si>
  <si>
    <t>прямая закупка</t>
  </si>
  <si>
    <t>1.29</t>
  </si>
  <si>
    <t>22.21.</t>
  </si>
  <si>
    <t>22.21.21.123</t>
  </si>
  <si>
    <t>Поставка полиэтиленовых изделий</t>
  </si>
  <si>
    <t>018</t>
  </si>
  <si>
    <t xml:space="preserve"> пог. м </t>
  </si>
  <si>
    <t>21.21</t>
  </si>
  <si>
    <t>Выполнение работ по строительству наружных сетей электроснабжения на объекте: «Нежилое здание, г. Калуга, территория городского бора, д. б/н кадастровый номер 40:26:000179:380»</t>
  </si>
  <si>
    <t>21.22</t>
  </si>
  <si>
    <t>Выполнение отделочных работ на объекте: «Нежилое здание, г. Калуга, территория городского бора, д. б/н кадастровый номер 40:26:000179:380»</t>
  </si>
  <si>
    <t>9.8</t>
  </si>
  <si>
    <t>71.11</t>
  </si>
  <si>
    <t>71.11.22.000</t>
  </si>
  <si>
    <t>Выполнение работ по разработке рабочей документации по объекту: «Нежилое здание, г. Калуга, территория городского бора, д. б/н кадастровый номер 40:26:000179:380»</t>
  </si>
  <si>
    <t>19.4</t>
  </si>
  <si>
    <t xml:space="preserve">Оказание услуг по проведению  обязательного  психиатрического освидетельствования </t>
  </si>
  <si>
    <t>1.30</t>
  </si>
  <si>
    <t>Поставка водонапорной башни «Рожновского» в комплекте</t>
  </si>
  <si>
    <t>20.14</t>
  </si>
  <si>
    <t>Выполнение работ по изготовлению и монтажу блок-модуля по объекту «Строительство водопроводных сооружений в г. Юхнов, Калужской области»</t>
  </si>
  <si>
    <t>1.31</t>
  </si>
  <si>
    <t>31.01</t>
  </si>
  <si>
    <t>31.01.11.150</t>
  </si>
  <si>
    <t>Поставка кресел</t>
  </si>
  <si>
    <t>40</t>
  </si>
  <si>
    <t>21.23</t>
  </si>
  <si>
    <t>Выполнение строительно-монтажных работ по прокладки сетей водоотведения протяженностью 1600 п.м. по адресу: Калужская область, п. Бетлица</t>
  </si>
  <si>
    <t>20.15</t>
  </si>
  <si>
    <t>Приказ №298 от 09.10.18</t>
  </si>
  <si>
    <t>20.16</t>
  </si>
  <si>
    <t>Поставка оборудования для станции водоподготовки д. Горки Перемышльского района Калужской области производительностью 5 куб.м/час</t>
  </si>
  <si>
    <t>20.17</t>
  </si>
  <si>
    <t>Поставка оборудования для станции водоподготовки д. Покровское Перемышльского района Калужской области производительностью 5 куб.м/час</t>
  </si>
  <si>
    <t>20.18</t>
  </si>
  <si>
    <t>20.19</t>
  </si>
  <si>
    <t>Поставка станции водоподготовки производительностью 6 м3/час</t>
  </si>
  <si>
    <t>20.20</t>
  </si>
  <si>
    <t>26.51.6</t>
  </si>
  <si>
    <t>26.51.53</t>
  </si>
  <si>
    <t xml:space="preserve">Поставка концентратомера </t>
  </si>
  <si>
    <t>20.21</t>
  </si>
  <si>
    <t>28.13.14.110</t>
  </si>
  <si>
    <t>Поставка насосного оборудования и станции управления насосами</t>
  </si>
  <si>
    <t>1.32</t>
  </si>
  <si>
    <t>27.40</t>
  </si>
  <si>
    <t>27.40.15.150</t>
  </si>
  <si>
    <t>Поставка электроматериалов</t>
  </si>
  <si>
    <t>приказ №298 от 09.10.18</t>
  </si>
  <si>
    <t>1.33</t>
  </si>
  <si>
    <t>20.22</t>
  </si>
  <si>
    <t>29.10.2</t>
  </si>
  <si>
    <t>29.10.22.000</t>
  </si>
  <si>
    <t>Поставка легковых автомобилей</t>
  </si>
  <si>
    <t>1.34</t>
  </si>
  <si>
    <t>Поставка насосного агрегата</t>
  </si>
  <si>
    <t>23.63</t>
  </si>
  <si>
    <t xml:space="preserve">23.63.10.000
</t>
  </si>
  <si>
    <t>Поставка бетона</t>
  </si>
  <si>
    <t>кубический метр</t>
  </si>
  <si>
    <t>1.35</t>
  </si>
  <si>
    <t>Прямая</t>
  </si>
  <si>
    <t>3.1</t>
  </si>
  <si>
    <t>35.30.1</t>
  </si>
  <si>
    <t>35.30.11.120</t>
  </si>
  <si>
    <t>Поставка тепловой энергии</t>
  </si>
  <si>
    <t>Гкал</t>
  </si>
  <si>
    <t xml:space="preserve">823 070,77 </t>
  </si>
  <si>
    <t>43.13</t>
  </si>
  <si>
    <t>43.13.10.190</t>
  </si>
  <si>
    <t>В соответствии с ТЗ к закупочной документации</t>
  </si>
  <si>
    <t>Приказ №298 от 10.10.18г</t>
  </si>
  <si>
    <t>9.9</t>
  </si>
  <si>
    <t>Поставка преобразователя частоты</t>
  </si>
  <si>
    <t>20.23</t>
  </si>
  <si>
    <t>2.1</t>
  </si>
  <si>
    <t>35.12.2</t>
  </si>
  <si>
    <t>35.12.10.120</t>
  </si>
  <si>
    <t>Технологическое присоединение к распределительным электросетям в связи с изменением категории надёжности электроснабжения 9-ти артезианских скважин по адресу: Калужская обл. Жуковский р-он д.Тарутино</t>
  </si>
  <si>
    <t>Технологическое присоединение к распределительным электросетям в связи с изменением категории надёжности электроснабжения 6-ти артезианских скважин по адресу: Калужская обл. Жуковский р-он д.Акатово</t>
  </si>
  <si>
    <t>2.2</t>
  </si>
  <si>
    <t>3.2</t>
  </si>
  <si>
    <t>20.24</t>
  </si>
  <si>
    <t>28.13.28.000</t>
  </si>
  <si>
    <t>Поставка компрессора поршневого</t>
  </si>
  <si>
    <t>20.25</t>
  </si>
  <si>
    <t>20.26</t>
  </si>
  <si>
    <t xml:space="preserve">28.29.12.110 </t>
  </si>
  <si>
    <t>Поставка станции водоподготовки производительностью 1100м3/сут. в г.Юхнов</t>
  </si>
  <si>
    <t>Выполнение дополнительных отделочных работ  и благоустройство на объекте: «Нежилое здание, г. Калуга, территория городского бора, д. б/н кадастровый номер 40:26:000179:380»</t>
  </si>
  <si>
    <t>21.24</t>
  </si>
  <si>
    <t>21.25</t>
  </si>
  <si>
    <t>Выполнение строительно-монтажных работ по прокладке ВЧШГ трубы Д=600 мм по объекту: "Сети водоснабжения особой экономической зоны ППТ «Людиново» 2-й этап».</t>
  </si>
  <si>
    <t>1.36</t>
  </si>
  <si>
    <t>19.5</t>
  </si>
  <si>
    <t>85.42</t>
  </si>
  <si>
    <t>85.42.19.900</t>
  </si>
  <si>
    <t>Оказание образовательной услуги по программе профессиональной переподготовки «Микробиология и бактериология»</t>
  </si>
  <si>
    <t>чел.</t>
  </si>
  <si>
    <t>Приказ №298 от 09.10.18г.</t>
  </si>
  <si>
    <t>20.27</t>
  </si>
  <si>
    <t>Поставка оборудования водоочистки Калужская область, с. Заречье.</t>
  </si>
  <si>
    <t>21.26</t>
  </si>
  <si>
    <t>43.91.</t>
  </si>
  <si>
    <t>Выполнение работ по реконструкции крыши станции 1-го подъема Угорского водозабора, расположенного по адресу: Калужская область, Дзержинский р-н, г. Кондрово</t>
  </si>
  <si>
    <t>21.27</t>
  </si>
  <si>
    <t xml:space="preserve">Выполнение работ по капитальному ремонту артезианских скважин в с. Корекозево Перемышльского района Калужской области
</t>
  </si>
  <si>
    <t>1.37</t>
  </si>
  <si>
    <t>08.12</t>
  </si>
  <si>
    <t>08.12.11.120</t>
  </si>
  <si>
    <t xml:space="preserve">Поставка песка кварцевого для фильтров очистки воды
</t>
  </si>
  <si>
    <t>В соответствии с Спецификацией к закупочной документации</t>
  </si>
  <si>
    <t>т</t>
  </si>
  <si>
    <t>аукцион</t>
  </si>
  <si>
    <t>Выполнение работ по бурению артезианских скважин в д. Роща Тарусского района Калужской области</t>
  </si>
  <si>
    <t>16.1</t>
  </si>
  <si>
    <t>65.12</t>
  </si>
  <si>
    <t>65.12.21.000</t>
  </si>
  <si>
    <t>у.е.</t>
  </si>
  <si>
    <t>Оказание услуг по обязательному страхованию гражданской ответственности владельцев транспортных средств (ОСАГО)</t>
  </si>
  <si>
    <t>1.38</t>
  </si>
  <si>
    <t>28.14</t>
  </si>
  <si>
    <t xml:space="preserve">28.14.11.190
</t>
  </si>
  <si>
    <t>Поставка водопроводной арматуры</t>
  </si>
  <si>
    <t>1.39</t>
  </si>
  <si>
    <t>Поставка муфт обжимных ПФРК</t>
  </si>
  <si>
    <t>21.28</t>
  </si>
  <si>
    <t>Выполнение работ по  капитальному ремонту мягкой кровли на станции 2-го подъема Угорского водозабора, расположенного по адресу: Калужская область, Дзержинский р-н, город Кондрово</t>
  </si>
  <si>
    <t>9.10</t>
  </si>
  <si>
    <t>02.40</t>
  </si>
  <si>
    <t>02.40.10.119</t>
  </si>
  <si>
    <t xml:space="preserve">Выполнение лесокультурных работ  
</t>
  </si>
  <si>
    <t>18.1</t>
  </si>
  <si>
    <t>18.2</t>
  </si>
  <si>
    <t>47.54</t>
  </si>
  <si>
    <t>47.54.10.000</t>
  </si>
  <si>
    <t>Поставка бытовой техники</t>
  </si>
  <si>
    <t>46.49</t>
  </si>
  <si>
    <t>46.49.39.000</t>
  </si>
  <si>
    <t>Поставка хозяйственно-бытового инвентаря</t>
  </si>
  <si>
    <t>1.40</t>
  </si>
  <si>
    <t>25.93</t>
  </si>
  <si>
    <t>25.93.11.120</t>
  </si>
  <si>
    <t>Поставка каната стального</t>
  </si>
  <si>
    <t>пог. м.</t>
  </si>
  <si>
    <t>1.41</t>
  </si>
  <si>
    <t>28.14.</t>
  </si>
  <si>
    <t>28.14.13.120</t>
  </si>
  <si>
    <t xml:space="preserve">Поставка задвижки </t>
  </si>
  <si>
    <t>Технологическое присоединение к электрическим сетям</t>
  </si>
  <si>
    <t>2.3</t>
  </si>
  <si>
    <t>2.4</t>
  </si>
  <si>
    <t xml:space="preserve">Технологическое присоединение к электрическим сетям </t>
  </si>
  <si>
    <t>ус.ед.</t>
  </si>
  <si>
    <t>9 .11</t>
  </si>
  <si>
    <t>71.12.33.900</t>
  </si>
  <si>
    <t xml:space="preserve">Выполнение геологоразведочных работ по поиску и оценке источника водоснабжения
</t>
  </si>
  <si>
    <t>Закупка у ед. поставщика</t>
  </si>
  <si>
    <t>9.12</t>
  </si>
  <si>
    <t>71.12.16.000</t>
  </si>
  <si>
    <t xml:space="preserve">Выполнение работ по разработке проектов границ зон санитарной охраны </t>
  </si>
  <si>
    <t>В соответствии с ТЗ закупочной документации</t>
  </si>
  <si>
    <t>у. ед.</t>
  </si>
  <si>
    <t>Редакция №12</t>
  </si>
  <si>
    <t>Приказ № 303 от 19.10.2018г</t>
  </si>
  <si>
    <t>Приказ №303 от 19.10.18</t>
  </si>
  <si>
    <t>1.42</t>
  </si>
  <si>
    <t>20.28</t>
  </si>
  <si>
    <t>28.14.13.132</t>
  </si>
  <si>
    <t>Поставка затвора с электроприводом</t>
  </si>
  <si>
    <t>1.43</t>
  </si>
  <si>
    <t>22.11</t>
  </si>
  <si>
    <t>Поставка автошин</t>
  </si>
  <si>
    <t>52</t>
  </si>
  <si>
    <t>19.6</t>
  </si>
  <si>
    <t>45.20</t>
  </si>
  <si>
    <t>45.20.11.519</t>
  </si>
  <si>
    <t>Оказание услуг по техническому обслуживанию и ремонту автомобильного транспорта</t>
  </si>
  <si>
    <t>9.13</t>
  </si>
  <si>
    <t>9.14</t>
  </si>
  <si>
    <t>Выполнение проектно-изыскательских работ по модернизации объекта: «Самотечный коллектор Д=600мм по улице М.Горького в г.Калуга для подключения спортивного комплекса "Дворец Спорта", расположенный по адресу: г.Калуга, ул.Ленина, 57»</t>
  </si>
  <si>
    <t>Выполнение проектно-изыскательских работ по реконструкции объекта: «Сети водоснабжения для подключения спортивного комплекса «Дворец спорта», расположенного по адресу: г. Калуга, ул. Ленина, д.57»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</si>
</sst>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mmmm\ yyyy;@"/>
    <numFmt numFmtId="173" formatCode="_(* #,##0_);_(* \(#,##0\);_(* &quot;-&quot;_);_(@_)"/>
    <numFmt numFmtId="174" formatCode="_(* #,##0.00_);_(* \(#,##0.00\);_(* &quot;-&quot;_);_(@_)"/>
    <numFmt numFmtId="175" formatCode="#,##0.000"/>
    <numFmt numFmtId="176" formatCode="mmmm\ yyyy;@"/>
    <numFmt numFmtId="177" formatCode="[$-F800]dddd\,\ mmmm\ dd\,\ yyyy"/>
    <numFmt numFmtId="178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6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0" xfId="55" applyNumberFormat="1" applyFont="1" applyFill="1" applyBorder="1" applyAlignment="1">
      <alignment horizontal="center" vertical="center" wrapText="1"/>
      <protection/>
    </xf>
    <xf numFmtId="173" fontId="4" fillId="35" borderId="10" xfId="55" applyNumberFormat="1" applyFont="1" applyFill="1" applyBorder="1" applyAlignment="1">
      <alignment horizontal="center" vertical="center" wrapText="1"/>
      <protection/>
    </xf>
    <xf numFmtId="173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left" vertical="center" indent="1"/>
    </xf>
    <xf numFmtId="172" fontId="3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wrapText="1" inden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49" fontId="4" fillId="35" borderId="10" xfId="55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 wrapText="1"/>
    </xf>
    <xf numFmtId="172" fontId="4" fillId="35" borderId="12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3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" fontId="4" fillId="2" borderId="10" xfId="0" applyNumberFormat="1" applyFont="1" applyFill="1" applyBorder="1" applyAlignment="1">
      <alignment horizontal="center" vertical="center" wrapText="1"/>
    </xf>
    <xf numFmtId="173" fontId="4" fillId="2" borderId="10" xfId="55" applyNumberFormat="1" applyFont="1" applyFill="1" applyBorder="1" applyAlignment="1">
      <alignment horizontal="center" vertical="center" wrapText="1"/>
      <protection/>
    </xf>
    <xf numFmtId="173" fontId="4" fillId="2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73" fontId="4" fillId="3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4" fontId="3" fillId="35" borderId="16" xfId="0" applyNumberFormat="1" applyFont="1" applyFill="1" applyBorder="1" applyAlignment="1">
      <alignment horizontal="center" vertical="center"/>
    </xf>
    <xf numFmtId="172" fontId="3" fillId="35" borderId="16" xfId="0" applyNumberFormat="1" applyFont="1" applyFill="1" applyBorder="1" applyAlignment="1">
      <alignment horizontal="center" vertical="center"/>
    </xf>
    <xf numFmtId="2" fontId="4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center" vertical="center"/>
    </xf>
    <xf numFmtId="172" fontId="3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/>
    </xf>
    <xf numFmtId="172" fontId="4" fillId="35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33" borderId="10" xfId="15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0" xfId="56" applyNumberFormat="1" applyFont="1" applyFill="1" applyBorder="1" applyAlignment="1">
      <alignment horizontal="center" vertical="center" wrapText="1"/>
      <protection/>
    </xf>
    <xf numFmtId="172" fontId="3" fillId="33" borderId="18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15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172" fontId="3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172" fontId="3" fillId="33" borderId="10" xfId="56" applyNumberFormat="1" applyFont="1" applyFill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4" fontId="3" fillId="0" borderId="10" xfId="15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174" fontId="3" fillId="33" borderId="10" xfId="15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35" borderId="20" xfId="0" applyFont="1" applyFill="1" applyBorder="1" applyAlignment="1">
      <alignment horizontal="left" wrapText="1" indent="1"/>
    </xf>
    <xf numFmtId="0" fontId="24" fillId="0" borderId="11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6" xfId="15" applyNumberFormat="1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172" fontId="3" fillId="0" borderId="16" xfId="56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0" fontId="3" fillId="2" borderId="10" xfId="55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0" fillId="0" borderId="10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vertical="center"/>
    </xf>
    <xf numFmtId="16" fontId="3" fillId="0" borderId="10" xfId="15" applyNumberFormat="1" applyFont="1" applyFill="1" applyBorder="1" applyAlignment="1">
      <alignment horizontal="center" vertical="center" wrapText="1"/>
      <protection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9" fontId="3" fillId="0" borderId="16" xfId="15" applyNumberFormat="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3" fillId="0" borderId="16" xfId="56" applyNumberFormat="1" applyFont="1" applyFill="1" applyBorder="1" applyAlignment="1">
      <alignment horizontal="center" vertical="center" wrapText="1"/>
      <protection/>
    </xf>
    <xf numFmtId="172" fontId="3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51" fillId="3" borderId="16" xfId="0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0" xfId="15" applyNumberFormat="1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horizontal="center" vertical="center"/>
    </xf>
    <xf numFmtId="172" fontId="52" fillId="0" borderId="1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56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3" borderId="10" xfId="0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 wrapText="1"/>
    </xf>
    <xf numFmtId="172" fontId="5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49" fontId="52" fillId="33" borderId="10" xfId="15" applyNumberFormat="1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vertical="center" wrapText="1"/>
    </xf>
    <xf numFmtId="4" fontId="52" fillId="33" borderId="10" xfId="56" applyNumberFormat="1" applyFont="1" applyFill="1" applyBorder="1" applyAlignment="1">
      <alignment horizontal="center" vertical="center" wrapText="1"/>
      <protection/>
    </xf>
    <xf numFmtId="172" fontId="52" fillId="33" borderId="18" xfId="0" applyNumberFormat="1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49" fontId="55" fillId="36" borderId="10" xfId="58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/>
    </xf>
    <xf numFmtId="4" fontId="52" fillId="36" borderId="10" xfId="58" applyNumberFormat="1" applyFont="1" applyFill="1" applyBorder="1" applyAlignment="1" applyProtection="1">
      <alignment horizontal="center" vertical="center" wrapText="1"/>
      <protection/>
    </xf>
    <xf numFmtId="176" fontId="52" fillId="36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6" borderId="10" xfId="0" applyFont="1" applyFill="1" applyBorder="1" applyAlignment="1">
      <alignment horizontal="left" vertical="center" wrapText="1"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3" fillId="3" borderId="10" xfId="0" applyFont="1" applyFill="1" applyBorder="1" applyAlignment="1">
      <alignment vertical="center"/>
    </xf>
    <xf numFmtId="49" fontId="50" fillId="0" borderId="16" xfId="0" applyNumberFormat="1" applyFont="1" applyFill="1" applyBorder="1" applyAlignment="1">
      <alignment horizontal="center" vertical="center"/>
    </xf>
    <xf numFmtId="49" fontId="50" fillId="0" borderId="16" xfId="15" applyNumberFormat="1" applyFont="1" applyFill="1" applyBorder="1" applyAlignment="1">
      <alignment horizontal="center" vertical="center" wrapText="1"/>
      <protection/>
    </xf>
    <xf numFmtId="0" fontId="50" fillId="0" borderId="1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3" fontId="50" fillId="0" borderId="16" xfId="0" applyNumberFormat="1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" borderId="16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4" fontId="50" fillId="0" borderId="17" xfId="0" applyNumberFormat="1" applyFont="1" applyFill="1" applyBorder="1" applyAlignment="1">
      <alignment horizontal="center" vertical="center"/>
    </xf>
    <xf numFmtId="172" fontId="50" fillId="0" borderId="16" xfId="56" applyNumberFormat="1" applyFont="1" applyFill="1" applyBorder="1" applyAlignment="1">
      <alignment horizontal="center" vertical="center" wrapText="1"/>
      <protection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33" borderId="10" xfId="15" applyNumberFormat="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4" fontId="50" fillId="0" borderId="16" xfId="0" applyNumberFormat="1" applyFont="1" applyFill="1" applyBorder="1" applyAlignment="1">
      <alignment horizontal="center" vertical="center"/>
    </xf>
    <xf numFmtId="4" fontId="50" fillId="33" borderId="10" xfId="56" applyNumberFormat="1" applyFont="1" applyFill="1" applyBorder="1" applyAlignment="1">
      <alignment horizontal="center"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15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0" fillId="3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57" fillId="36" borderId="10" xfId="58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4" fontId="50" fillId="36" borderId="10" xfId="58" applyNumberFormat="1" applyFont="1" applyFill="1" applyBorder="1" applyAlignment="1" applyProtection="1">
      <alignment horizontal="center" vertical="center" wrapText="1"/>
      <protection/>
    </xf>
    <xf numFmtId="176" fontId="50" fillId="36" borderId="10" xfId="0" applyNumberFormat="1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0" fillId="36" borderId="11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3" fillId="3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4" fontId="52" fillId="0" borderId="16" xfId="56" applyNumberFormat="1" applyFont="1" applyFill="1" applyBorder="1" applyAlignment="1">
      <alignment horizontal="center" vertical="center" wrapText="1"/>
      <protection/>
    </xf>
    <xf numFmtId="4" fontId="52" fillId="0" borderId="22" xfId="56" applyNumberFormat="1" applyFont="1" applyFill="1" applyBorder="1" applyAlignment="1">
      <alignment horizontal="center" vertical="center" wrapText="1"/>
      <protection/>
    </xf>
    <xf numFmtId="4" fontId="52" fillId="0" borderId="12" xfId="56" applyNumberFormat="1" applyFont="1" applyFill="1" applyBorder="1" applyAlignment="1">
      <alignment horizontal="center" vertical="center" wrapText="1"/>
      <protection/>
    </xf>
    <xf numFmtId="172" fontId="52" fillId="33" borderId="16" xfId="0" applyNumberFormat="1" applyFont="1" applyFill="1" applyBorder="1" applyAlignment="1">
      <alignment horizontal="center" vertical="center"/>
    </xf>
    <xf numFmtId="172" fontId="52" fillId="33" borderId="22" xfId="0" applyNumberFormat="1" applyFont="1" applyFill="1" applyBorder="1" applyAlignment="1">
      <alignment horizontal="center" vertical="center"/>
    </xf>
    <xf numFmtId="172" fontId="52" fillId="33" borderId="12" xfId="0" applyNumberFormat="1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center" vertical="center"/>
    </xf>
    <xf numFmtId="49" fontId="52" fillId="0" borderId="22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center" vertical="center"/>
    </xf>
    <xf numFmtId="175" fontId="3" fillId="0" borderId="12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6" fontId="3" fillId="0" borderId="16" xfId="55" applyNumberFormat="1" applyFont="1" applyFill="1" applyBorder="1" applyAlignment="1">
      <alignment horizontal="center" vertical="center" wrapText="1"/>
      <protection/>
    </xf>
    <xf numFmtId="16" fontId="3" fillId="0" borderId="12" xfId="55" applyNumberFormat="1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175" fontId="3" fillId="0" borderId="16" xfId="0" applyNumberFormat="1" applyFont="1" applyFill="1" applyBorder="1" applyAlignment="1">
      <alignment horizontal="center" vertical="center" wrapText="1"/>
    </xf>
    <xf numFmtId="175" fontId="3" fillId="0" borderId="12" xfId="0" applyNumberFormat="1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5" fontId="3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16" fontId="3" fillId="0" borderId="22" xfId="55" applyNumberFormat="1" applyFont="1" applyFill="1" applyBorder="1" applyAlignment="1">
      <alignment horizontal="center" vertical="center" wrapText="1"/>
      <protection/>
    </xf>
    <xf numFmtId="0" fontId="3" fillId="0" borderId="22" xfId="55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>
      <alignment horizontal="center" vertical="center"/>
    </xf>
    <xf numFmtId="175" fontId="3" fillId="0" borderId="22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</cellXfs>
  <cellStyles count="52">
    <cellStyle name="Normal" xfId="0"/>
    <cellStyle name="&#10;bidires=100&#13; 5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3" xfId="54"/>
    <cellStyle name="Обычный_Бизнес-план 2005 г. (РВК)1 экспериментальн 2 со 2 квартала_1 2" xfId="55"/>
    <cellStyle name="Обычный_Формы для составления бизнес-плана по ТМЦ  ГСМ  Хим  КР ЭлЭ для ФЭД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0"/>
  <sheetViews>
    <sheetView tabSelected="1" view="pageBreakPreview" zoomScale="70" zoomScaleSheetLayoutView="70" zoomScalePageLayoutView="0" workbookViewId="0" topLeftCell="A1">
      <pane ySplit="15" topLeftCell="A141" activePane="bottomLeft" state="frozen"/>
      <selection pane="topLeft" activeCell="A13" sqref="A13"/>
      <selection pane="bottomLeft" activeCell="E141" sqref="E141"/>
    </sheetView>
  </sheetViews>
  <sheetFormatPr defaultColWidth="9.140625" defaultRowHeight="15" outlineLevelCol="1"/>
  <cols>
    <col min="1" max="1" width="11.140625" style="4" customWidth="1"/>
    <col min="2" max="2" width="11.8515625" style="3" customWidth="1"/>
    <col min="3" max="3" width="17.28125" style="3" customWidth="1"/>
    <col min="4" max="4" width="44.28125" style="33" customWidth="1" collapsed="1"/>
    <col min="5" max="5" width="35.57421875" style="29" customWidth="1"/>
    <col min="6" max="6" width="9.421875" style="3" customWidth="1"/>
    <col min="7" max="7" width="11.7109375" style="29" customWidth="1"/>
    <col min="8" max="15" width="10.7109375" style="3" customWidth="1" outlineLevel="1"/>
    <col min="16" max="16" width="8.7109375" style="3" customWidth="1" outlineLevel="1"/>
    <col min="17" max="19" width="10.7109375" style="3" customWidth="1" outlineLevel="1"/>
    <col min="20" max="20" width="9.421875" style="3" customWidth="1" outlineLevel="1"/>
    <col min="21" max="21" width="9.28125" style="3" customWidth="1" outlineLevel="1"/>
    <col min="22" max="22" width="9.7109375" style="3" customWidth="1" outlineLevel="1"/>
    <col min="23" max="24" width="13.28125" style="50" bestFit="1" customWidth="1" outlineLevel="1"/>
    <col min="25" max="25" width="11.140625" style="3" customWidth="1" outlineLevel="1"/>
    <col min="26" max="26" width="15.7109375" style="3" customWidth="1" outlineLevel="1"/>
    <col min="27" max="27" width="17.7109375" style="3" customWidth="1" outlineLevel="1"/>
    <col min="28" max="28" width="19.00390625" style="50" customWidth="1"/>
    <col min="29" max="29" width="18.140625" style="5" customWidth="1"/>
    <col min="30" max="30" width="17.57421875" style="5" customWidth="1"/>
    <col min="31" max="31" width="14.28125" style="3" customWidth="1"/>
    <col min="32" max="32" width="10.57421875" style="3" customWidth="1"/>
    <col min="33" max="33" width="9.8515625" style="3" customWidth="1"/>
    <col min="34" max="34" width="17.00390625" style="48" customWidth="1"/>
    <col min="35" max="35" width="9.140625" style="37" customWidth="1"/>
    <col min="36" max="36" width="11.57421875" style="8" bestFit="1" customWidth="1"/>
    <col min="37" max="38" width="9.140625" style="8" customWidth="1"/>
    <col min="39" max="39" width="9.28125" style="8" bestFit="1" customWidth="1"/>
    <col min="40" max="40" width="9.140625" style="8" customWidth="1"/>
    <col min="41" max="51" width="10.28125" style="8" bestFit="1" customWidth="1"/>
    <col min="52" max="52" width="10.421875" style="8" bestFit="1" customWidth="1"/>
    <col min="53" max="55" width="10.28125" style="8" bestFit="1" customWidth="1"/>
    <col min="56" max="57" width="10.421875" style="8" bestFit="1" customWidth="1"/>
    <col min="58" max="58" width="11.28125" style="8" bestFit="1" customWidth="1"/>
    <col min="59" max="59" width="19.8515625" style="8" bestFit="1" customWidth="1"/>
    <col min="60" max="60" width="9.140625" style="8" customWidth="1"/>
    <col min="61" max="61" width="17.421875" style="8" bestFit="1" customWidth="1"/>
    <col min="62" max="62" width="19.28125" style="8" bestFit="1" customWidth="1"/>
    <col min="63" max="63" width="18.140625" style="8" bestFit="1" customWidth="1"/>
    <col min="64" max="67" width="9.140625" style="8" customWidth="1"/>
    <col min="68" max="68" width="11.57421875" style="8" bestFit="1" customWidth="1"/>
    <col min="69" max="70" width="9.140625" style="8" customWidth="1"/>
    <col min="71" max="71" width="9.28125" style="8" bestFit="1" customWidth="1"/>
    <col min="72" max="72" width="9.140625" style="8" customWidth="1"/>
    <col min="73" max="83" width="10.28125" style="8" bestFit="1" customWidth="1"/>
    <col min="84" max="84" width="10.421875" style="8" bestFit="1" customWidth="1"/>
    <col min="85" max="87" width="10.28125" style="8" bestFit="1" customWidth="1"/>
    <col min="88" max="89" width="10.421875" style="8" bestFit="1" customWidth="1"/>
    <col min="90" max="90" width="11.28125" style="8" bestFit="1" customWidth="1"/>
    <col min="91" max="91" width="19.8515625" style="8" bestFit="1" customWidth="1"/>
    <col min="92" max="92" width="9.140625" style="8" customWidth="1"/>
    <col min="93" max="93" width="17.421875" style="8" bestFit="1" customWidth="1"/>
    <col min="94" max="94" width="19.28125" style="8" bestFit="1" customWidth="1"/>
    <col min="95" max="95" width="18.140625" style="8" bestFit="1" customWidth="1"/>
    <col min="96" max="99" width="9.140625" style="8" customWidth="1"/>
    <col min="100" max="100" width="11.57421875" style="8" bestFit="1" customWidth="1"/>
    <col min="101" max="102" width="9.140625" style="8" customWidth="1"/>
    <col min="103" max="103" width="9.28125" style="8" bestFit="1" customWidth="1"/>
    <col min="104" max="104" width="9.140625" style="8" customWidth="1"/>
    <col min="105" max="115" width="10.28125" style="8" bestFit="1" customWidth="1"/>
    <col min="116" max="116" width="10.421875" style="8" bestFit="1" customWidth="1"/>
    <col min="117" max="119" width="10.28125" style="8" bestFit="1" customWidth="1"/>
    <col min="120" max="121" width="10.421875" style="8" bestFit="1" customWidth="1"/>
    <col min="122" max="122" width="11.28125" style="8" bestFit="1" customWidth="1"/>
    <col min="123" max="123" width="19.8515625" style="8" bestFit="1" customWidth="1"/>
    <col min="124" max="124" width="9.140625" style="8" customWidth="1"/>
    <col min="125" max="125" width="17.421875" style="8" bestFit="1" customWidth="1"/>
    <col min="126" max="126" width="19.28125" style="8" bestFit="1" customWidth="1"/>
    <col min="127" max="127" width="18.140625" style="8" bestFit="1" customWidth="1"/>
    <col min="128" max="131" width="9.140625" style="8" customWidth="1"/>
    <col min="132" max="132" width="11.57421875" style="8" bestFit="1" customWidth="1"/>
    <col min="133" max="134" width="9.140625" style="8" customWidth="1"/>
    <col min="135" max="135" width="9.28125" style="8" bestFit="1" customWidth="1"/>
    <col min="136" max="136" width="9.140625" style="8" customWidth="1"/>
    <col min="137" max="147" width="10.28125" style="8" bestFit="1" customWidth="1"/>
    <col min="148" max="148" width="10.421875" style="8" bestFit="1" customWidth="1"/>
    <col min="149" max="151" width="10.28125" style="8" bestFit="1" customWidth="1"/>
    <col min="152" max="153" width="10.421875" style="8" bestFit="1" customWidth="1"/>
    <col min="154" max="154" width="11.28125" style="8" bestFit="1" customWidth="1"/>
    <col min="155" max="155" width="19.8515625" style="8" bestFit="1" customWidth="1"/>
    <col min="156" max="156" width="9.140625" style="8" customWidth="1"/>
    <col min="157" max="157" width="17.421875" style="8" bestFit="1" customWidth="1"/>
    <col min="158" max="158" width="19.28125" style="8" bestFit="1" customWidth="1"/>
    <col min="159" max="159" width="18.140625" style="8" bestFit="1" customWidth="1"/>
    <col min="160" max="163" width="9.140625" style="8" customWidth="1"/>
    <col min="164" max="164" width="11.57421875" style="8" bestFit="1" customWidth="1"/>
    <col min="165" max="166" width="9.140625" style="8" customWidth="1"/>
    <col min="167" max="167" width="9.28125" style="8" bestFit="1" customWidth="1"/>
    <col min="168" max="168" width="9.140625" style="8" customWidth="1"/>
    <col min="169" max="179" width="10.28125" style="8" bestFit="1" customWidth="1"/>
    <col min="180" max="180" width="10.421875" style="8" bestFit="1" customWidth="1"/>
    <col min="181" max="183" width="10.28125" style="8" bestFit="1" customWidth="1"/>
    <col min="184" max="185" width="10.421875" style="8" bestFit="1" customWidth="1"/>
    <col min="186" max="186" width="11.28125" style="8" bestFit="1" customWidth="1"/>
    <col min="187" max="187" width="19.8515625" style="8" bestFit="1" customWidth="1"/>
    <col min="188" max="188" width="9.140625" style="8" customWidth="1"/>
    <col min="189" max="189" width="17.421875" style="8" bestFit="1" customWidth="1"/>
    <col min="190" max="190" width="19.28125" style="8" bestFit="1" customWidth="1"/>
    <col min="191" max="191" width="18.140625" style="8" bestFit="1" customWidth="1"/>
    <col min="192" max="195" width="9.140625" style="8" customWidth="1"/>
    <col min="196" max="196" width="11.57421875" style="8" bestFit="1" customWidth="1"/>
    <col min="197" max="198" width="9.140625" style="8" customWidth="1"/>
    <col min="199" max="199" width="9.28125" style="8" bestFit="1" customWidth="1"/>
    <col min="200" max="200" width="9.140625" style="8" customWidth="1"/>
    <col min="201" max="211" width="10.28125" style="8" bestFit="1" customWidth="1"/>
    <col min="212" max="212" width="10.421875" style="8" bestFit="1" customWidth="1"/>
    <col min="213" max="215" width="10.28125" style="8" bestFit="1" customWidth="1"/>
    <col min="216" max="217" width="10.421875" style="8" bestFit="1" customWidth="1"/>
    <col min="218" max="218" width="11.28125" style="8" bestFit="1" customWidth="1"/>
    <col min="219" max="219" width="19.8515625" style="8" bestFit="1" customWidth="1"/>
    <col min="220" max="220" width="9.140625" style="8" customWidth="1"/>
    <col min="221" max="221" width="17.421875" style="8" bestFit="1" customWidth="1"/>
    <col min="222" max="222" width="19.28125" style="8" bestFit="1" customWidth="1"/>
    <col min="223" max="223" width="18.140625" style="8" bestFit="1" customWidth="1"/>
    <col min="224" max="227" width="9.140625" style="8" customWidth="1"/>
    <col min="228" max="228" width="11.57421875" style="8" bestFit="1" customWidth="1"/>
    <col min="229" max="230" width="9.140625" style="8" customWidth="1"/>
    <col min="231" max="231" width="9.28125" style="8" bestFit="1" customWidth="1"/>
    <col min="232" max="232" width="9.140625" style="8" customWidth="1"/>
    <col min="233" max="243" width="10.28125" style="8" bestFit="1" customWidth="1"/>
    <col min="244" max="244" width="10.421875" style="8" bestFit="1" customWidth="1"/>
    <col min="245" max="247" width="10.28125" style="8" bestFit="1" customWidth="1"/>
    <col min="248" max="249" width="10.421875" style="8" bestFit="1" customWidth="1"/>
    <col min="250" max="250" width="11.28125" style="8" bestFit="1" customWidth="1"/>
    <col min="251" max="251" width="19.8515625" style="8" bestFit="1" customWidth="1"/>
    <col min="252" max="252" width="9.140625" style="8" customWidth="1"/>
    <col min="253" max="253" width="17.421875" style="8" bestFit="1" customWidth="1"/>
    <col min="254" max="254" width="19.28125" style="8" bestFit="1" customWidth="1"/>
    <col min="255" max="255" width="18.140625" style="8" bestFit="1" customWidth="1"/>
    <col min="256" max="16384" width="9.140625" style="8" customWidth="1"/>
  </cols>
  <sheetData>
    <row r="1" spans="1:34" ht="18.75">
      <c r="A1" s="430" t="s">
        <v>119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1"/>
      <c r="O1" s="2"/>
      <c r="P1" s="1"/>
      <c r="Q1" s="1"/>
      <c r="R1" s="1"/>
      <c r="S1" s="2"/>
      <c r="T1" s="1"/>
      <c r="U1" s="1"/>
      <c r="V1" s="1"/>
      <c r="W1" s="156"/>
      <c r="X1" s="156"/>
      <c r="Y1" s="1"/>
      <c r="AH1" s="42"/>
    </row>
    <row r="2" spans="1:34" ht="18.75">
      <c r="A2" s="35"/>
      <c r="B2" s="35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  <c r="O2" s="2"/>
      <c r="P2" s="1"/>
      <c r="Q2" s="1"/>
      <c r="R2" s="1"/>
      <c r="S2" s="2"/>
      <c r="T2" s="1"/>
      <c r="U2" s="1"/>
      <c r="V2" s="1"/>
      <c r="W2" s="156"/>
      <c r="X2" s="156"/>
      <c r="Y2" s="1"/>
      <c r="AH2" s="42"/>
    </row>
    <row r="3" spans="1:34" ht="18.75">
      <c r="A3" s="430" t="s">
        <v>602</v>
      </c>
      <c r="B3" s="430"/>
      <c r="C3" s="430"/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  <c r="O3" s="2"/>
      <c r="P3" s="1"/>
      <c r="Q3" s="1"/>
      <c r="R3" s="1"/>
      <c r="S3" s="2"/>
      <c r="T3" s="1"/>
      <c r="U3" s="1"/>
      <c r="V3" s="1"/>
      <c r="W3" s="156"/>
      <c r="X3" s="156"/>
      <c r="Y3" s="1"/>
      <c r="AH3" s="42"/>
    </row>
    <row r="4" spans="1:34" ht="19.5" thickBot="1">
      <c r="A4" s="437" t="s">
        <v>601</v>
      </c>
      <c r="B4" s="437"/>
      <c r="C4" s="437"/>
      <c r="D4" s="30"/>
      <c r="E4" s="7"/>
      <c r="F4" s="6"/>
      <c r="G4" s="7"/>
      <c r="H4" s="1"/>
      <c r="I4" s="1"/>
      <c r="J4" s="1"/>
      <c r="K4" s="2"/>
      <c r="L4" s="1"/>
      <c r="M4" s="1"/>
      <c r="N4" s="1"/>
      <c r="O4" s="2"/>
      <c r="P4" s="1"/>
      <c r="Q4" s="1"/>
      <c r="R4" s="1"/>
      <c r="S4" s="2"/>
      <c r="T4" s="1"/>
      <c r="U4" s="1"/>
      <c r="V4" s="1"/>
      <c r="W4" s="156"/>
      <c r="X4" s="156"/>
      <c r="Y4" s="1"/>
      <c r="AH4" s="42"/>
    </row>
    <row r="5" spans="1:34" ht="19.5">
      <c r="A5" s="431" t="s">
        <v>0</v>
      </c>
      <c r="B5" s="432"/>
      <c r="C5" s="432"/>
      <c r="D5" s="432"/>
      <c r="E5" s="432"/>
      <c r="F5" s="433"/>
      <c r="G5" s="434" t="s">
        <v>1</v>
      </c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6"/>
      <c r="AH5" s="42"/>
    </row>
    <row r="6" spans="1:34" ht="19.5">
      <c r="A6" s="415" t="s">
        <v>2</v>
      </c>
      <c r="B6" s="416"/>
      <c r="C6" s="416"/>
      <c r="D6" s="416"/>
      <c r="E6" s="416"/>
      <c r="F6" s="417"/>
      <c r="G6" s="418" t="s">
        <v>3</v>
      </c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20"/>
      <c r="AH6" s="42"/>
    </row>
    <row r="7" spans="1:34" ht="19.5">
      <c r="A7" s="438" t="s">
        <v>4</v>
      </c>
      <c r="B7" s="439"/>
      <c r="C7" s="439"/>
      <c r="D7" s="439"/>
      <c r="E7" s="439"/>
      <c r="F7" s="440"/>
      <c r="G7" s="418" t="s">
        <v>81</v>
      </c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20"/>
      <c r="AH7" s="42"/>
    </row>
    <row r="8" spans="1:34" ht="19.5">
      <c r="A8" s="441"/>
      <c r="B8" s="442"/>
      <c r="C8" s="442"/>
      <c r="D8" s="442"/>
      <c r="E8" s="442"/>
      <c r="F8" s="443"/>
      <c r="G8" s="418" t="s">
        <v>82</v>
      </c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20"/>
      <c r="AH8" s="42"/>
    </row>
    <row r="9" spans="1:34" ht="19.5">
      <c r="A9" s="415" t="s">
        <v>5</v>
      </c>
      <c r="B9" s="416"/>
      <c r="C9" s="416"/>
      <c r="D9" s="416"/>
      <c r="E9" s="416"/>
      <c r="F9" s="417"/>
      <c r="G9" s="418" t="s">
        <v>6</v>
      </c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20"/>
      <c r="AF9" s="37"/>
      <c r="AG9" s="37"/>
      <c r="AH9" s="42"/>
    </row>
    <row r="10" spans="1:34" ht="19.5">
      <c r="A10" s="415" t="s">
        <v>7</v>
      </c>
      <c r="B10" s="416"/>
      <c r="C10" s="416"/>
      <c r="D10" s="416"/>
      <c r="E10" s="416"/>
      <c r="F10" s="417"/>
      <c r="G10" s="418">
        <v>4027001552</v>
      </c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20"/>
      <c r="AF10" s="37"/>
      <c r="AG10" s="37"/>
      <c r="AH10" s="42"/>
    </row>
    <row r="11" spans="1:34" ht="19.5">
      <c r="A11" s="415" t="s">
        <v>8</v>
      </c>
      <c r="B11" s="416"/>
      <c r="C11" s="416"/>
      <c r="D11" s="416"/>
      <c r="E11" s="416"/>
      <c r="F11" s="417"/>
      <c r="G11" s="418">
        <v>402701001</v>
      </c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20"/>
      <c r="AF11" s="37"/>
      <c r="AG11" s="37"/>
      <c r="AH11" s="42"/>
    </row>
    <row r="12" spans="1:34" ht="20.25" thickBot="1">
      <c r="A12" s="421" t="s">
        <v>9</v>
      </c>
      <c r="B12" s="422"/>
      <c r="C12" s="422"/>
      <c r="D12" s="422"/>
      <c r="E12" s="422"/>
      <c r="F12" s="423"/>
      <c r="G12" s="424">
        <v>29401364000</v>
      </c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6"/>
      <c r="AF12" s="37"/>
      <c r="AG12" s="37"/>
      <c r="AH12" s="42"/>
    </row>
    <row r="13" spans="1:35" ht="18.75" collapsed="1">
      <c r="A13" s="427" t="s">
        <v>10</v>
      </c>
      <c r="B13" s="410" t="s">
        <v>83</v>
      </c>
      <c r="C13" s="410" t="s">
        <v>84</v>
      </c>
      <c r="D13" s="411" t="s">
        <v>11</v>
      </c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4" t="s">
        <v>12</v>
      </c>
      <c r="AD13" s="414"/>
      <c r="AE13" s="411" t="s">
        <v>13</v>
      </c>
      <c r="AF13" s="411" t="s">
        <v>14</v>
      </c>
      <c r="AG13" s="412" t="s">
        <v>89</v>
      </c>
      <c r="AH13" s="411" t="s">
        <v>15</v>
      </c>
      <c r="AI13" s="38"/>
    </row>
    <row r="14" spans="1:35" ht="57.75" customHeight="1">
      <c r="A14" s="427"/>
      <c r="B14" s="410"/>
      <c r="C14" s="410"/>
      <c r="D14" s="428" t="s">
        <v>16</v>
      </c>
      <c r="E14" s="410" t="s">
        <v>17</v>
      </c>
      <c r="F14" s="410" t="s">
        <v>18</v>
      </c>
      <c r="G14" s="410"/>
      <c r="H14" s="411" t="s">
        <v>19</v>
      </c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9"/>
      <c r="Z14" s="411" t="s">
        <v>20</v>
      </c>
      <c r="AA14" s="411"/>
      <c r="AB14" s="51" t="s">
        <v>21</v>
      </c>
      <c r="AC14" s="10" t="s">
        <v>22</v>
      </c>
      <c r="AD14" s="10" t="s">
        <v>23</v>
      </c>
      <c r="AE14" s="411"/>
      <c r="AF14" s="411"/>
      <c r="AG14" s="413"/>
      <c r="AH14" s="411"/>
      <c r="AI14" s="38"/>
    </row>
    <row r="15" spans="1:35" ht="65.25" customHeight="1">
      <c r="A15" s="427"/>
      <c r="B15" s="410"/>
      <c r="C15" s="410"/>
      <c r="D15" s="429"/>
      <c r="E15" s="410"/>
      <c r="F15" s="11" t="s">
        <v>24</v>
      </c>
      <c r="G15" s="11" t="s">
        <v>25</v>
      </c>
      <c r="H15" s="12" t="s">
        <v>26</v>
      </c>
      <c r="I15" s="12" t="s">
        <v>27</v>
      </c>
      <c r="J15" s="12" t="s">
        <v>28</v>
      </c>
      <c r="K15" s="66" t="s">
        <v>29</v>
      </c>
      <c r="L15" s="12" t="s">
        <v>30</v>
      </c>
      <c r="M15" s="12" t="s">
        <v>31</v>
      </c>
      <c r="N15" s="12" t="s">
        <v>32</v>
      </c>
      <c r="O15" s="66" t="s">
        <v>33</v>
      </c>
      <c r="P15" s="12" t="s">
        <v>34</v>
      </c>
      <c r="Q15" s="12" t="s">
        <v>35</v>
      </c>
      <c r="R15" s="12" t="s">
        <v>36</v>
      </c>
      <c r="S15" s="66" t="s">
        <v>37</v>
      </c>
      <c r="T15" s="12" t="s">
        <v>38</v>
      </c>
      <c r="U15" s="12" t="s">
        <v>39</v>
      </c>
      <c r="V15" s="12" t="s">
        <v>40</v>
      </c>
      <c r="W15" s="157" t="s">
        <v>41</v>
      </c>
      <c r="X15" s="158" t="s">
        <v>86</v>
      </c>
      <c r="Y15" s="69" t="s">
        <v>87</v>
      </c>
      <c r="Z15" s="9" t="s">
        <v>42</v>
      </c>
      <c r="AA15" s="9" t="s">
        <v>25</v>
      </c>
      <c r="AB15" s="51" t="s">
        <v>88</v>
      </c>
      <c r="AC15" s="10" t="s">
        <v>43</v>
      </c>
      <c r="AD15" s="10" t="s">
        <v>44</v>
      </c>
      <c r="AE15" s="411"/>
      <c r="AF15" s="36" t="s">
        <v>45</v>
      </c>
      <c r="AG15" s="36" t="s">
        <v>45</v>
      </c>
      <c r="AH15" s="411"/>
      <c r="AI15" s="38"/>
    </row>
    <row r="16" spans="1:34" s="75" customFormat="1" ht="18.75">
      <c r="A16" s="73">
        <v>1</v>
      </c>
      <c r="B16" s="13">
        <v>2</v>
      </c>
      <c r="C16" s="13">
        <v>3</v>
      </c>
      <c r="D16" s="74">
        <v>4</v>
      </c>
      <c r="E16" s="74">
        <v>5</v>
      </c>
      <c r="F16" s="13">
        <v>6</v>
      </c>
      <c r="G16" s="7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59">
        <v>23</v>
      </c>
      <c r="X16" s="159">
        <v>24</v>
      </c>
      <c r="Y16" s="14">
        <v>25</v>
      </c>
      <c r="Z16" s="14">
        <v>26</v>
      </c>
      <c r="AA16" s="14">
        <v>27</v>
      </c>
      <c r="AB16" s="13">
        <v>28</v>
      </c>
      <c r="AC16" s="13">
        <v>29</v>
      </c>
      <c r="AD16" s="13">
        <v>30</v>
      </c>
      <c r="AE16" s="13">
        <v>31</v>
      </c>
      <c r="AF16" s="83">
        <v>32</v>
      </c>
      <c r="AG16" s="83" t="s">
        <v>117</v>
      </c>
      <c r="AH16" s="74" t="s">
        <v>118</v>
      </c>
    </row>
    <row r="17" spans="1:34" s="75" customFormat="1" ht="18.75">
      <c r="A17" s="73"/>
      <c r="B17" s="13"/>
      <c r="C17" s="13"/>
      <c r="D17" s="74"/>
      <c r="E17" s="74"/>
      <c r="F17" s="13"/>
      <c r="G17" s="7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9"/>
      <c r="X17" s="159"/>
      <c r="Y17" s="14"/>
      <c r="Z17" s="14"/>
      <c r="AA17" s="14"/>
      <c r="AB17" s="13"/>
      <c r="AC17" s="13"/>
      <c r="AD17" s="13"/>
      <c r="AE17" s="13"/>
      <c r="AF17" s="83"/>
      <c r="AG17" s="83"/>
      <c r="AH17" s="74"/>
    </row>
    <row r="18" spans="1:34" s="39" customFormat="1" ht="37.5">
      <c r="A18" s="25">
        <v>1</v>
      </c>
      <c r="B18" s="49"/>
      <c r="C18" s="49"/>
      <c r="D18" s="31" t="s">
        <v>46</v>
      </c>
      <c r="E18" s="26"/>
      <c r="F18" s="49"/>
      <c r="G18" s="26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2"/>
      <c r="X18" s="52"/>
      <c r="Y18" s="49"/>
      <c r="Z18" s="49"/>
      <c r="AA18" s="49"/>
      <c r="AB18" s="52"/>
      <c r="AC18" s="22"/>
      <c r="AD18" s="22"/>
      <c r="AE18" s="49"/>
      <c r="AF18" s="41"/>
      <c r="AG18" s="41"/>
      <c r="AH18" s="26"/>
    </row>
    <row r="19" spans="1:34" s="125" customFormat="1" ht="37.5">
      <c r="A19" s="140" t="s">
        <v>47</v>
      </c>
      <c r="B19" s="126" t="s">
        <v>90</v>
      </c>
      <c r="C19" s="141" t="s">
        <v>91</v>
      </c>
      <c r="D19" s="142" t="s">
        <v>160</v>
      </c>
      <c r="E19" s="128" t="s">
        <v>92</v>
      </c>
      <c r="F19" s="105">
        <v>796</v>
      </c>
      <c r="G19" s="62" t="s">
        <v>93</v>
      </c>
      <c r="H19" s="105">
        <v>0</v>
      </c>
      <c r="I19" s="105">
        <v>0</v>
      </c>
      <c r="J19" s="106">
        <v>0</v>
      </c>
      <c r="K19" s="115">
        <v>0</v>
      </c>
      <c r="L19" s="105">
        <v>0</v>
      </c>
      <c r="M19" s="105">
        <v>0</v>
      </c>
      <c r="N19" s="105">
        <v>0</v>
      </c>
      <c r="O19" s="115">
        <v>0</v>
      </c>
      <c r="P19" s="107">
        <v>0</v>
      </c>
      <c r="Q19" s="64">
        <v>3</v>
      </c>
      <c r="R19" s="64">
        <v>0</v>
      </c>
      <c r="S19" s="143">
        <v>0</v>
      </c>
      <c r="T19" s="64">
        <v>0</v>
      </c>
      <c r="U19" s="64">
        <v>0</v>
      </c>
      <c r="V19" s="64">
        <v>0</v>
      </c>
      <c r="W19" s="160">
        <v>3</v>
      </c>
      <c r="X19" s="161">
        <v>3</v>
      </c>
      <c r="Y19" s="70"/>
      <c r="Z19" s="76">
        <v>29401000000</v>
      </c>
      <c r="AA19" s="76" t="s">
        <v>114</v>
      </c>
      <c r="AB19" s="144">
        <v>1611100</v>
      </c>
      <c r="AC19" s="78">
        <v>43313</v>
      </c>
      <c r="AD19" s="79" t="s">
        <v>115</v>
      </c>
      <c r="AE19" s="112" t="s">
        <v>125</v>
      </c>
      <c r="AF19" s="81" t="s">
        <v>116</v>
      </c>
      <c r="AG19" s="82" t="s">
        <v>116</v>
      </c>
      <c r="AH19" s="79" t="s">
        <v>159</v>
      </c>
    </row>
    <row r="20" spans="1:34" s="125" customFormat="1" ht="37.5">
      <c r="A20" s="58" t="s">
        <v>120</v>
      </c>
      <c r="B20" s="101" t="s">
        <v>121</v>
      </c>
      <c r="C20" s="102" t="s">
        <v>122</v>
      </c>
      <c r="D20" s="103" t="s">
        <v>123</v>
      </c>
      <c r="E20" s="104" t="s">
        <v>92</v>
      </c>
      <c r="F20" s="105">
        <v>796</v>
      </c>
      <c r="G20" s="105" t="s">
        <v>124</v>
      </c>
      <c r="H20" s="105">
        <v>0</v>
      </c>
      <c r="I20" s="105">
        <v>0</v>
      </c>
      <c r="J20" s="106">
        <v>0</v>
      </c>
      <c r="K20" s="115">
        <v>0</v>
      </c>
      <c r="L20" s="105">
        <v>0</v>
      </c>
      <c r="M20" s="105">
        <v>0</v>
      </c>
      <c r="N20" s="105">
        <v>0</v>
      </c>
      <c r="O20" s="115">
        <v>0</v>
      </c>
      <c r="P20" s="107">
        <v>0</v>
      </c>
      <c r="Q20" s="107">
        <v>5</v>
      </c>
      <c r="R20" s="107">
        <v>0</v>
      </c>
      <c r="S20" s="114">
        <v>5</v>
      </c>
      <c r="T20" s="107">
        <v>0</v>
      </c>
      <c r="U20" s="107">
        <v>0</v>
      </c>
      <c r="V20" s="107">
        <v>0</v>
      </c>
      <c r="W20" s="162">
        <v>0</v>
      </c>
      <c r="X20" s="163">
        <v>40</v>
      </c>
      <c r="Y20" s="120"/>
      <c r="Z20" s="105">
        <v>29401000000</v>
      </c>
      <c r="AA20" s="108" t="s">
        <v>114</v>
      </c>
      <c r="AB20" s="109">
        <v>4265716</v>
      </c>
      <c r="AC20" s="110">
        <v>43313</v>
      </c>
      <c r="AD20" s="111">
        <v>43435</v>
      </c>
      <c r="AE20" s="112" t="s">
        <v>125</v>
      </c>
      <c r="AF20" s="105" t="s">
        <v>116</v>
      </c>
      <c r="AG20" s="145" t="s">
        <v>116</v>
      </c>
      <c r="AH20" s="79" t="s">
        <v>126</v>
      </c>
    </row>
    <row r="21" spans="1:34" s="125" customFormat="1" ht="37.5">
      <c r="A21" s="58" t="s">
        <v>127</v>
      </c>
      <c r="B21" s="101" t="s">
        <v>128</v>
      </c>
      <c r="C21" s="102" t="s">
        <v>129</v>
      </c>
      <c r="D21" s="103" t="s">
        <v>130</v>
      </c>
      <c r="E21" s="104" t="s">
        <v>92</v>
      </c>
      <c r="F21" s="105">
        <v>796</v>
      </c>
      <c r="G21" s="105" t="s">
        <v>124</v>
      </c>
      <c r="H21" s="105">
        <v>0</v>
      </c>
      <c r="I21" s="105">
        <v>0</v>
      </c>
      <c r="J21" s="106">
        <v>0</v>
      </c>
      <c r="K21" s="115">
        <v>0</v>
      </c>
      <c r="L21" s="105">
        <v>0</v>
      </c>
      <c r="M21" s="105">
        <v>0</v>
      </c>
      <c r="N21" s="105">
        <v>0</v>
      </c>
      <c r="O21" s="115">
        <v>0</v>
      </c>
      <c r="P21" s="107">
        <v>0</v>
      </c>
      <c r="Q21" s="107">
        <v>1</v>
      </c>
      <c r="R21" s="107">
        <v>0</v>
      </c>
      <c r="S21" s="114">
        <v>1</v>
      </c>
      <c r="T21" s="107">
        <v>0</v>
      </c>
      <c r="U21" s="107">
        <v>0</v>
      </c>
      <c r="V21" s="107">
        <v>0</v>
      </c>
      <c r="W21" s="162">
        <v>0</v>
      </c>
      <c r="X21" s="163">
        <v>1</v>
      </c>
      <c r="Y21" s="120"/>
      <c r="Z21" s="105">
        <v>29401000000</v>
      </c>
      <c r="AA21" s="108" t="s">
        <v>114</v>
      </c>
      <c r="AB21" s="109">
        <v>209000</v>
      </c>
      <c r="AC21" s="110">
        <v>43313</v>
      </c>
      <c r="AD21" s="111">
        <v>43435</v>
      </c>
      <c r="AE21" s="112" t="s">
        <v>125</v>
      </c>
      <c r="AF21" s="105" t="s">
        <v>116</v>
      </c>
      <c r="AG21" s="145" t="s">
        <v>116</v>
      </c>
      <c r="AH21" s="79" t="s">
        <v>126</v>
      </c>
    </row>
    <row r="22" spans="1:34" s="125" customFormat="1" ht="37.5">
      <c r="A22" s="58" t="s">
        <v>144</v>
      </c>
      <c r="B22" s="101" t="s">
        <v>145</v>
      </c>
      <c r="C22" s="102" t="s">
        <v>146</v>
      </c>
      <c r="D22" s="103" t="s">
        <v>147</v>
      </c>
      <c r="E22" s="104" t="s">
        <v>92</v>
      </c>
      <c r="F22" s="105">
        <v>796</v>
      </c>
      <c r="G22" s="105" t="s">
        <v>124</v>
      </c>
      <c r="H22" s="105">
        <v>0</v>
      </c>
      <c r="I22" s="105">
        <v>0</v>
      </c>
      <c r="J22" s="106">
        <v>0</v>
      </c>
      <c r="K22" s="115">
        <v>0</v>
      </c>
      <c r="L22" s="105">
        <v>0</v>
      </c>
      <c r="M22" s="105">
        <v>0</v>
      </c>
      <c r="N22" s="105">
        <v>0</v>
      </c>
      <c r="O22" s="115">
        <v>0</v>
      </c>
      <c r="P22" s="107">
        <v>0</v>
      </c>
      <c r="Q22" s="107">
        <v>150</v>
      </c>
      <c r="R22" s="107">
        <v>0</v>
      </c>
      <c r="S22" s="114">
        <v>150</v>
      </c>
      <c r="T22" s="107">
        <v>0</v>
      </c>
      <c r="U22" s="107">
        <v>0</v>
      </c>
      <c r="V22" s="107">
        <v>0</v>
      </c>
      <c r="W22" s="162">
        <v>0</v>
      </c>
      <c r="X22" s="163">
        <v>150</v>
      </c>
      <c r="Y22" s="120"/>
      <c r="Z22" s="105">
        <v>29401000000</v>
      </c>
      <c r="AA22" s="108" t="s">
        <v>114</v>
      </c>
      <c r="AB22" s="109">
        <v>345000</v>
      </c>
      <c r="AC22" s="110">
        <v>43313</v>
      </c>
      <c r="AD22" s="111">
        <v>43435</v>
      </c>
      <c r="AE22" s="112" t="s">
        <v>125</v>
      </c>
      <c r="AF22" s="105" t="s">
        <v>116</v>
      </c>
      <c r="AG22" s="145" t="s">
        <v>116</v>
      </c>
      <c r="AH22" s="79" t="s">
        <v>159</v>
      </c>
    </row>
    <row r="23" spans="1:34" s="125" customFormat="1" ht="37.5">
      <c r="A23" s="58" t="s">
        <v>148</v>
      </c>
      <c r="B23" s="101" t="s">
        <v>149</v>
      </c>
      <c r="C23" s="102" t="s">
        <v>150</v>
      </c>
      <c r="D23" s="103" t="s">
        <v>151</v>
      </c>
      <c r="E23" s="104" t="s">
        <v>92</v>
      </c>
      <c r="F23" s="105">
        <v>796</v>
      </c>
      <c r="G23" s="105" t="s">
        <v>124</v>
      </c>
      <c r="H23" s="105">
        <v>0</v>
      </c>
      <c r="I23" s="105">
        <v>0</v>
      </c>
      <c r="J23" s="106">
        <v>0</v>
      </c>
      <c r="K23" s="115">
        <v>0</v>
      </c>
      <c r="L23" s="105">
        <v>0</v>
      </c>
      <c r="M23" s="105">
        <v>0</v>
      </c>
      <c r="N23" s="105">
        <v>0</v>
      </c>
      <c r="O23" s="115">
        <v>0</v>
      </c>
      <c r="P23" s="107">
        <v>0</v>
      </c>
      <c r="Q23" s="107">
        <v>3</v>
      </c>
      <c r="R23" s="107">
        <v>0</v>
      </c>
      <c r="S23" s="114">
        <v>3</v>
      </c>
      <c r="T23" s="107">
        <v>0</v>
      </c>
      <c r="U23" s="107">
        <v>0</v>
      </c>
      <c r="V23" s="107">
        <v>0</v>
      </c>
      <c r="W23" s="162">
        <v>0</v>
      </c>
      <c r="X23" s="163">
        <v>3</v>
      </c>
      <c r="Y23" s="120"/>
      <c r="Z23" s="105">
        <v>29401000000</v>
      </c>
      <c r="AA23" s="108" t="s">
        <v>114</v>
      </c>
      <c r="AB23" s="109">
        <v>463159.2</v>
      </c>
      <c r="AC23" s="110">
        <v>43313</v>
      </c>
      <c r="AD23" s="111">
        <v>43435</v>
      </c>
      <c r="AE23" s="112" t="s">
        <v>125</v>
      </c>
      <c r="AF23" s="105" t="s">
        <v>116</v>
      </c>
      <c r="AG23" s="145" t="s">
        <v>116</v>
      </c>
      <c r="AH23" s="79" t="s">
        <v>159</v>
      </c>
    </row>
    <row r="24" spans="1:34" s="125" customFormat="1" ht="37.5">
      <c r="A24" s="58" t="s">
        <v>161</v>
      </c>
      <c r="B24" s="101" t="s">
        <v>152</v>
      </c>
      <c r="C24" s="102" t="s">
        <v>153</v>
      </c>
      <c r="D24" s="103" t="s">
        <v>154</v>
      </c>
      <c r="E24" s="104" t="s">
        <v>92</v>
      </c>
      <c r="F24" s="105">
        <v>796</v>
      </c>
      <c r="G24" s="105" t="s">
        <v>124</v>
      </c>
      <c r="H24" s="105">
        <v>0</v>
      </c>
      <c r="I24" s="105">
        <v>0</v>
      </c>
      <c r="J24" s="106">
        <v>0</v>
      </c>
      <c r="K24" s="115">
        <v>0</v>
      </c>
      <c r="L24" s="105">
        <v>0</v>
      </c>
      <c r="M24" s="105">
        <v>0</v>
      </c>
      <c r="N24" s="105">
        <v>0</v>
      </c>
      <c r="O24" s="115">
        <v>0</v>
      </c>
      <c r="P24" s="107">
        <v>0</v>
      </c>
      <c r="Q24" s="107">
        <v>1</v>
      </c>
      <c r="R24" s="107">
        <v>0</v>
      </c>
      <c r="S24" s="114">
        <v>1</v>
      </c>
      <c r="T24" s="107">
        <v>0</v>
      </c>
      <c r="U24" s="107">
        <v>0</v>
      </c>
      <c r="V24" s="107">
        <v>0</v>
      </c>
      <c r="W24" s="162">
        <v>0</v>
      </c>
      <c r="X24" s="163">
        <v>1</v>
      </c>
      <c r="Y24" s="120"/>
      <c r="Z24" s="105">
        <v>29401000000</v>
      </c>
      <c r="AA24" s="108" t="s">
        <v>114</v>
      </c>
      <c r="AB24" s="132">
        <v>153846</v>
      </c>
      <c r="AC24" s="110">
        <v>43313</v>
      </c>
      <c r="AD24" s="111">
        <v>43435</v>
      </c>
      <c r="AE24" s="112" t="s">
        <v>125</v>
      </c>
      <c r="AF24" s="105" t="s">
        <v>116</v>
      </c>
      <c r="AG24" s="145"/>
      <c r="AH24" s="79" t="s">
        <v>159</v>
      </c>
    </row>
    <row r="25" spans="1:34" s="125" customFormat="1" ht="37.5">
      <c r="A25" s="58" t="s">
        <v>162</v>
      </c>
      <c r="B25" s="126" t="s">
        <v>155</v>
      </c>
      <c r="C25" s="146" t="s">
        <v>156</v>
      </c>
      <c r="D25" s="147" t="s">
        <v>157</v>
      </c>
      <c r="E25" s="123" t="s">
        <v>92</v>
      </c>
      <c r="F25" s="105">
        <v>796</v>
      </c>
      <c r="G25" s="61" t="s">
        <v>93</v>
      </c>
      <c r="H25" s="148">
        <v>0</v>
      </c>
      <c r="I25" s="148">
        <v>0</v>
      </c>
      <c r="J25" s="148">
        <v>0</v>
      </c>
      <c r="K25" s="114">
        <f>SUM(H25:J25)</f>
        <v>0</v>
      </c>
      <c r="L25" s="148">
        <v>0</v>
      </c>
      <c r="M25" s="148">
        <v>0</v>
      </c>
      <c r="N25" s="148">
        <v>0</v>
      </c>
      <c r="O25" s="114">
        <f>SUM(L25:N25)</f>
        <v>0</v>
      </c>
      <c r="P25" s="148">
        <v>0</v>
      </c>
      <c r="Q25" s="148">
        <v>128</v>
      </c>
      <c r="R25" s="148">
        <v>0</v>
      </c>
      <c r="S25" s="114">
        <f>SUM(P25:R25)</f>
        <v>128</v>
      </c>
      <c r="T25" s="148">
        <v>3</v>
      </c>
      <c r="U25" s="148">
        <v>0</v>
      </c>
      <c r="V25" s="148">
        <v>0</v>
      </c>
      <c r="W25" s="162">
        <v>0</v>
      </c>
      <c r="X25" s="163">
        <v>128</v>
      </c>
      <c r="Y25" s="120"/>
      <c r="Z25" s="76">
        <v>29401000000</v>
      </c>
      <c r="AA25" s="76" t="s">
        <v>114</v>
      </c>
      <c r="AB25" s="144">
        <v>3282154.07</v>
      </c>
      <c r="AC25" s="78">
        <v>43313</v>
      </c>
      <c r="AD25" s="79" t="s">
        <v>115</v>
      </c>
      <c r="AE25" s="112" t="s">
        <v>125</v>
      </c>
      <c r="AF25" s="76" t="s">
        <v>116</v>
      </c>
      <c r="AG25" s="145"/>
      <c r="AH25" s="79" t="s">
        <v>159</v>
      </c>
    </row>
    <row r="26" spans="1:34" s="125" customFormat="1" ht="37.5">
      <c r="A26" s="58" t="s">
        <v>163</v>
      </c>
      <c r="B26" s="101" t="s">
        <v>149</v>
      </c>
      <c r="C26" s="102" t="s">
        <v>150</v>
      </c>
      <c r="D26" s="103" t="s">
        <v>151</v>
      </c>
      <c r="E26" s="104" t="s">
        <v>92</v>
      </c>
      <c r="F26" s="105">
        <v>796</v>
      </c>
      <c r="G26" s="105" t="s">
        <v>124</v>
      </c>
      <c r="H26" s="105">
        <v>0</v>
      </c>
      <c r="I26" s="105">
        <v>0</v>
      </c>
      <c r="J26" s="106">
        <v>0</v>
      </c>
      <c r="K26" s="115">
        <v>0</v>
      </c>
      <c r="L26" s="105">
        <v>0</v>
      </c>
      <c r="M26" s="105">
        <v>0</v>
      </c>
      <c r="N26" s="105">
        <v>0</v>
      </c>
      <c r="O26" s="115">
        <v>0</v>
      </c>
      <c r="P26" s="107">
        <v>0</v>
      </c>
      <c r="Q26" s="107">
        <v>3</v>
      </c>
      <c r="R26" s="107">
        <v>0</v>
      </c>
      <c r="S26" s="114">
        <v>3</v>
      </c>
      <c r="T26" s="107">
        <v>0</v>
      </c>
      <c r="U26" s="107">
        <v>0</v>
      </c>
      <c r="V26" s="107">
        <v>0</v>
      </c>
      <c r="W26" s="162">
        <v>0</v>
      </c>
      <c r="X26" s="163">
        <v>3</v>
      </c>
      <c r="Y26" s="120"/>
      <c r="Z26" s="105">
        <v>29401000000</v>
      </c>
      <c r="AA26" s="108" t="s">
        <v>114</v>
      </c>
      <c r="AB26" s="109">
        <v>1497000</v>
      </c>
      <c r="AC26" s="110">
        <v>43313</v>
      </c>
      <c r="AD26" s="111">
        <v>43466</v>
      </c>
      <c r="AE26" s="112" t="s">
        <v>125</v>
      </c>
      <c r="AF26" s="105" t="s">
        <v>116</v>
      </c>
      <c r="AG26" s="145"/>
      <c r="AH26" s="79" t="s">
        <v>159</v>
      </c>
    </row>
    <row r="27" spans="1:34" s="125" customFormat="1" ht="37.5">
      <c r="A27" s="58" t="s">
        <v>164</v>
      </c>
      <c r="B27" s="101" t="s">
        <v>149</v>
      </c>
      <c r="C27" s="102" t="s">
        <v>150</v>
      </c>
      <c r="D27" s="103" t="s">
        <v>158</v>
      </c>
      <c r="E27" s="104" t="s">
        <v>92</v>
      </c>
      <c r="F27" s="105">
        <v>796</v>
      </c>
      <c r="G27" s="105" t="s">
        <v>124</v>
      </c>
      <c r="H27" s="105">
        <v>0</v>
      </c>
      <c r="I27" s="105">
        <v>0</v>
      </c>
      <c r="J27" s="106">
        <v>0</v>
      </c>
      <c r="K27" s="115">
        <v>0</v>
      </c>
      <c r="L27" s="105">
        <v>0</v>
      </c>
      <c r="M27" s="105">
        <v>0</v>
      </c>
      <c r="N27" s="105">
        <v>0</v>
      </c>
      <c r="O27" s="115">
        <v>0</v>
      </c>
      <c r="P27" s="107">
        <v>0</v>
      </c>
      <c r="Q27" s="107">
        <v>0</v>
      </c>
      <c r="R27" s="107">
        <v>2</v>
      </c>
      <c r="S27" s="114">
        <v>2</v>
      </c>
      <c r="T27" s="107">
        <v>0</v>
      </c>
      <c r="U27" s="107">
        <v>0</v>
      </c>
      <c r="V27" s="107">
        <v>0</v>
      </c>
      <c r="W27" s="162">
        <v>0</v>
      </c>
      <c r="X27" s="163">
        <v>2</v>
      </c>
      <c r="Y27" s="120"/>
      <c r="Z27" s="105">
        <v>29401000000</v>
      </c>
      <c r="AA27" s="108" t="s">
        <v>114</v>
      </c>
      <c r="AB27" s="109">
        <v>696270.4</v>
      </c>
      <c r="AC27" s="110">
        <v>43313</v>
      </c>
      <c r="AD27" s="111">
        <v>43435</v>
      </c>
      <c r="AE27" s="112" t="s">
        <v>125</v>
      </c>
      <c r="AF27" s="105" t="s">
        <v>116</v>
      </c>
      <c r="AG27" s="145"/>
      <c r="AH27" s="79" t="s">
        <v>159</v>
      </c>
    </row>
    <row r="28" spans="1:34" s="125" customFormat="1" ht="37.5">
      <c r="A28" s="58" t="s">
        <v>165</v>
      </c>
      <c r="B28" s="101" t="s">
        <v>166</v>
      </c>
      <c r="C28" s="102" t="s">
        <v>167</v>
      </c>
      <c r="D28" s="149" t="s">
        <v>168</v>
      </c>
      <c r="E28" s="104" t="s">
        <v>92</v>
      </c>
      <c r="F28" s="105">
        <v>796</v>
      </c>
      <c r="G28" s="105" t="s">
        <v>124</v>
      </c>
      <c r="H28" s="105">
        <v>0</v>
      </c>
      <c r="I28" s="105">
        <v>0</v>
      </c>
      <c r="J28" s="106">
        <v>0</v>
      </c>
      <c r="K28" s="115">
        <v>0</v>
      </c>
      <c r="L28" s="105">
        <v>0</v>
      </c>
      <c r="M28" s="105">
        <v>0</v>
      </c>
      <c r="N28" s="105">
        <v>0</v>
      </c>
      <c r="O28" s="115">
        <v>0</v>
      </c>
      <c r="P28" s="107">
        <v>0</v>
      </c>
      <c r="Q28" s="107">
        <v>0</v>
      </c>
      <c r="R28" s="107">
        <v>153</v>
      </c>
      <c r="S28" s="114">
        <v>153</v>
      </c>
      <c r="T28" s="107">
        <v>0</v>
      </c>
      <c r="U28" s="107">
        <v>0</v>
      </c>
      <c r="V28" s="107">
        <v>0</v>
      </c>
      <c r="W28" s="162">
        <v>0</v>
      </c>
      <c r="X28" s="163">
        <v>153</v>
      </c>
      <c r="Y28" s="120"/>
      <c r="Z28" s="105">
        <v>29401000000</v>
      </c>
      <c r="AA28" s="108" t="s">
        <v>114</v>
      </c>
      <c r="AB28" s="109">
        <v>3283460</v>
      </c>
      <c r="AC28" s="110">
        <v>43313</v>
      </c>
      <c r="AD28" s="111">
        <v>43435</v>
      </c>
      <c r="AE28" s="112" t="s">
        <v>125</v>
      </c>
      <c r="AF28" s="105" t="s">
        <v>116</v>
      </c>
      <c r="AG28" s="145"/>
      <c r="AH28" s="79" t="s">
        <v>159</v>
      </c>
    </row>
    <row r="29" spans="1:34" s="125" customFormat="1" ht="37.5">
      <c r="A29" s="58" t="s">
        <v>169</v>
      </c>
      <c r="B29" s="101" t="s">
        <v>152</v>
      </c>
      <c r="C29" s="102" t="s">
        <v>153</v>
      </c>
      <c r="D29" s="103" t="s">
        <v>170</v>
      </c>
      <c r="E29" s="104" t="s">
        <v>92</v>
      </c>
      <c r="F29" s="105">
        <v>796</v>
      </c>
      <c r="G29" s="105" t="s">
        <v>124</v>
      </c>
      <c r="H29" s="105">
        <v>0</v>
      </c>
      <c r="I29" s="105">
        <v>0</v>
      </c>
      <c r="J29" s="106">
        <v>0</v>
      </c>
      <c r="K29" s="115">
        <v>0</v>
      </c>
      <c r="L29" s="105">
        <v>0</v>
      </c>
      <c r="M29" s="105">
        <v>0</v>
      </c>
      <c r="N29" s="105">
        <v>0</v>
      </c>
      <c r="O29" s="115">
        <v>0</v>
      </c>
      <c r="P29" s="107">
        <v>0</v>
      </c>
      <c r="Q29" s="107">
        <v>1</v>
      </c>
      <c r="R29" s="107">
        <v>0</v>
      </c>
      <c r="S29" s="114">
        <v>1</v>
      </c>
      <c r="T29" s="107">
        <v>0</v>
      </c>
      <c r="U29" s="107">
        <v>0</v>
      </c>
      <c r="V29" s="107">
        <v>0</v>
      </c>
      <c r="W29" s="162">
        <v>0</v>
      </c>
      <c r="X29" s="163">
        <v>1</v>
      </c>
      <c r="Y29" s="120"/>
      <c r="Z29" s="105">
        <v>29401000000</v>
      </c>
      <c r="AA29" s="108" t="s">
        <v>114</v>
      </c>
      <c r="AB29" s="109">
        <v>1287000</v>
      </c>
      <c r="AC29" s="110">
        <v>43313</v>
      </c>
      <c r="AD29" s="111">
        <v>43435</v>
      </c>
      <c r="AE29" s="112" t="s">
        <v>125</v>
      </c>
      <c r="AF29" s="105" t="s">
        <v>116</v>
      </c>
      <c r="AG29" s="145"/>
      <c r="AH29" s="79" t="s">
        <v>159</v>
      </c>
    </row>
    <row r="30" spans="1:34" s="125" customFormat="1" ht="37.5">
      <c r="A30" s="58" t="s">
        <v>177</v>
      </c>
      <c r="B30" s="101" t="s">
        <v>149</v>
      </c>
      <c r="C30" s="102" t="s">
        <v>150</v>
      </c>
      <c r="D30" s="103" t="s">
        <v>151</v>
      </c>
      <c r="E30" s="104" t="s">
        <v>92</v>
      </c>
      <c r="F30" s="105">
        <v>796</v>
      </c>
      <c r="G30" s="105" t="s">
        <v>124</v>
      </c>
      <c r="H30" s="105">
        <v>0</v>
      </c>
      <c r="I30" s="105">
        <v>0</v>
      </c>
      <c r="J30" s="106">
        <v>0</v>
      </c>
      <c r="K30" s="115">
        <v>0</v>
      </c>
      <c r="L30" s="105">
        <v>0</v>
      </c>
      <c r="M30" s="105">
        <v>0</v>
      </c>
      <c r="N30" s="105">
        <v>0</v>
      </c>
      <c r="O30" s="115">
        <v>0</v>
      </c>
      <c r="P30" s="107">
        <v>0</v>
      </c>
      <c r="Q30" s="107">
        <v>3</v>
      </c>
      <c r="R30" s="107">
        <v>0</v>
      </c>
      <c r="S30" s="114">
        <v>3</v>
      </c>
      <c r="T30" s="107">
        <v>0</v>
      </c>
      <c r="U30" s="107">
        <v>0</v>
      </c>
      <c r="V30" s="107">
        <v>0</v>
      </c>
      <c r="W30" s="162">
        <v>0</v>
      </c>
      <c r="X30" s="163">
        <v>3</v>
      </c>
      <c r="Y30" s="120"/>
      <c r="Z30" s="105">
        <v>29401000000</v>
      </c>
      <c r="AA30" s="108" t="s">
        <v>114</v>
      </c>
      <c r="AB30" s="109">
        <v>408475</v>
      </c>
      <c r="AC30" s="110">
        <v>43313</v>
      </c>
      <c r="AD30" s="111">
        <v>43435</v>
      </c>
      <c r="AE30" s="112" t="s">
        <v>125</v>
      </c>
      <c r="AF30" s="105" t="s">
        <v>116</v>
      </c>
      <c r="AG30" s="145"/>
      <c r="AH30" s="79" t="s">
        <v>159</v>
      </c>
    </row>
    <row r="31" spans="1:34" s="125" customFormat="1" ht="37.5">
      <c r="A31" s="58" t="s">
        <v>187</v>
      </c>
      <c r="B31" s="101" t="s">
        <v>183</v>
      </c>
      <c r="C31" s="102" t="s">
        <v>184</v>
      </c>
      <c r="D31" s="127" t="s">
        <v>185</v>
      </c>
      <c r="E31" s="104" t="s">
        <v>92</v>
      </c>
      <c r="F31" s="105">
        <v>876</v>
      </c>
      <c r="G31" s="105" t="s">
        <v>186</v>
      </c>
      <c r="H31" s="105">
        <v>0</v>
      </c>
      <c r="I31" s="105">
        <v>0</v>
      </c>
      <c r="J31" s="106">
        <v>0</v>
      </c>
      <c r="K31" s="115">
        <v>0</v>
      </c>
      <c r="L31" s="105">
        <v>0</v>
      </c>
      <c r="M31" s="105">
        <v>0</v>
      </c>
      <c r="N31" s="105">
        <v>0</v>
      </c>
      <c r="O31" s="115">
        <v>0</v>
      </c>
      <c r="P31" s="107">
        <v>0</v>
      </c>
      <c r="Q31" s="107">
        <v>0</v>
      </c>
      <c r="R31" s="107">
        <v>1</v>
      </c>
      <c r="S31" s="114">
        <v>1</v>
      </c>
      <c r="T31" s="107">
        <v>0</v>
      </c>
      <c r="U31" s="107">
        <v>0</v>
      </c>
      <c r="V31" s="107">
        <v>0</v>
      </c>
      <c r="W31" s="162">
        <v>0</v>
      </c>
      <c r="X31" s="163">
        <v>1</v>
      </c>
      <c r="Y31" s="120"/>
      <c r="Z31" s="105">
        <v>29401000000</v>
      </c>
      <c r="AA31" s="108" t="s">
        <v>114</v>
      </c>
      <c r="AB31" s="109">
        <v>466988.54</v>
      </c>
      <c r="AC31" s="110">
        <v>43313</v>
      </c>
      <c r="AD31" s="111">
        <v>43435</v>
      </c>
      <c r="AE31" s="112" t="s">
        <v>125</v>
      </c>
      <c r="AF31" s="105" t="s">
        <v>116</v>
      </c>
      <c r="AG31" s="145"/>
      <c r="AH31" s="79" t="s">
        <v>159</v>
      </c>
    </row>
    <row r="32" spans="1:34" s="125" customFormat="1" ht="37.5">
      <c r="A32" s="58" t="s">
        <v>182</v>
      </c>
      <c r="B32" s="101" t="s">
        <v>190</v>
      </c>
      <c r="C32" s="102" t="s">
        <v>189</v>
      </c>
      <c r="D32" s="127" t="s">
        <v>188</v>
      </c>
      <c r="E32" s="104" t="s">
        <v>92</v>
      </c>
      <c r="F32" s="61">
        <v>796</v>
      </c>
      <c r="G32" s="105" t="s">
        <v>191</v>
      </c>
      <c r="H32" s="105">
        <v>0</v>
      </c>
      <c r="I32" s="105">
        <v>0</v>
      </c>
      <c r="J32" s="106">
        <v>0</v>
      </c>
      <c r="K32" s="115">
        <v>0</v>
      </c>
      <c r="L32" s="105">
        <v>0</v>
      </c>
      <c r="M32" s="105">
        <v>0</v>
      </c>
      <c r="N32" s="105">
        <v>0</v>
      </c>
      <c r="O32" s="115">
        <v>0</v>
      </c>
      <c r="P32" s="107">
        <v>0</v>
      </c>
      <c r="Q32" s="107">
        <v>0</v>
      </c>
      <c r="R32" s="107">
        <v>11235</v>
      </c>
      <c r="S32" s="114">
        <v>11235</v>
      </c>
      <c r="T32" s="107">
        <v>0</v>
      </c>
      <c r="U32" s="107">
        <v>0</v>
      </c>
      <c r="V32" s="107">
        <v>0</v>
      </c>
      <c r="W32" s="162">
        <v>0</v>
      </c>
      <c r="X32" s="163">
        <v>11235</v>
      </c>
      <c r="Y32" s="120"/>
      <c r="Z32" s="105">
        <v>29401000000</v>
      </c>
      <c r="AA32" s="108" t="s">
        <v>114</v>
      </c>
      <c r="AB32" s="109">
        <v>1183930</v>
      </c>
      <c r="AC32" s="110">
        <v>43313</v>
      </c>
      <c r="AD32" s="111">
        <v>43435</v>
      </c>
      <c r="AE32" s="112" t="s">
        <v>125</v>
      </c>
      <c r="AF32" s="105" t="s">
        <v>116</v>
      </c>
      <c r="AG32" s="145"/>
      <c r="AH32" s="79"/>
    </row>
    <row r="33" spans="1:34" s="125" customFormat="1" ht="37.5">
      <c r="A33" s="58" t="s">
        <v>200</v>
      </c>
      <c r="B33" s="76" t="s">
        <v>201</v>
      </c>
      <c r="C33" s="76" t="s">
        <v>202</v>
      </c>
      <c r="D33" s="150" t="s">
        <v>203</v>
      </c>
      <c r="E33" s="137" t="s">
        <v>92</v>
      </c>
      <c r="F33" s="61">
        <v>796</v>
      </c>
      <c r="G33" s="105" t="s">
        <v>124</v>
      </c>
      <c r="H33" s="105">
        <v>0</v>
      </c>
      <c r="I33" s="105">
        <v>0</v>
      </c>
      <c r="J33" s="106">
        <v>0</v>
      </c>
      <c r="K33" s="115">
        <v>0</v>
      </c>
      <c r="L33" s="105">
        <v>0</v>
      </c>
      <c r="M33" s="105">
        <v>0</v>
      </c>
      <c r="N33" s="105">
        <v>0</v>
      </c>
      <c r="O33" s="115">
        <v>0</v>
      </c>
      <c r="P33" s="107">
        <v>0</v>
      </c>
      <c r="Q33" s="107">
        <v>1</v>
      </c>
      <c r="R33" s="107">
        <v>0</v>
      </c>
      <c r="S33" s="114">
        <v>1</v>
      </c>
      <c r="T33" s="107">
        <v>0</v>
      </c>
      <c r="U33" s="107">
        <v>0</v>
      </c>
      <c r="V33" s="107">
        <v>0</v>
      </c>
      <c r="W33" s="162">
        <v>0</v>
      </c>
      <c r="X33" s="163">
        <f>K33+O33+S33</f>
        <v>1</v>
      </c>
      <c r="Y33" s="120"/>
      <c r="Z33" s="105">
        <v>29401000000</v>
      </c>
      <c r="AA33" s="105" t="s">
        <v>114</v>
      </c>
      <c r="AB33" s="109">
        <v>1047000</v>
      </c>
      <c r="AC33" s="111">
        <v>43313</v>
      </c>
      <c r="AD33" s="111">
        <v>43435</v>
      </c>
      <c r="AE33" s="137" t="s">
        <v>125</v>
      </c>
      <c r="AF33" s="105" t="s">
        <v>116</v>
      </c>
      <c r="AG33" s="145"/>
      <c r="AH33" s="79" t="s">
        <v>210</v>
      </c>
    </row>
    <row r="34" spans="1:34" s="125" customFormat="1" ht="37.5">
      <c r="A34" s="58" t="s">
        <v>204</v>
      </c>
      <c r="B34" s="101" t="s">
        <v>205</v>
      </c>
      <c r="C34" s="102" t="s">
        <v>206</v>
      </c>
      <c r="D34" s="103" t="s">
        <v>207</v>
      </c>
      <c r="E34" s="123" t="s">
        <v>92</v>
      </c>
      <c r="F34" s="61">
        <v>796</v>
      </c>
      <c r="G34" s="61" t="s">
        <v>93</v>
      </c>
      <c r="H34" s="105">
        <v>0</v>
      </c>
      <c r="I34" s="105">
        <v>0</v>
      </c>
      <c r="J34" s="106">
        <v>0</v>
      </c>
      <c r="K34" s="115">
        <v>0</v>
      </c>
      <c r="L34" s="105">
        <v>0</v>
      </c>
      <c r="M34" s="105">
        <v>0</v>
      </c>
      <c r="N34" s="105">
        <v>0</v>
      </c>
      <c r="O34" s="115">
        <v>0</v>
      </c>
      <c r="P34" s="107">
        <v>0</v>
      </c>
      <c r="Q34" s="107">
        <v>15</v>
      </c>
      <c r="R34" s="107">
        <v>0</v>
      </c>
      <c r="S34" s="114">
        <v>15</v>
      </c>
      <c r="T34" s="107">
        <v>0</v>
      </c>
      <c r="U34" s="107">
        <v>0</v>
      </c>
      <c r="V34" s="107">
        <v>0</v>
      </c>
      <c r="W34" s="162">
        <v>0</v>
      </c>
      <c r="X34" s="163">
        <f>K34+O34+S34</f>
        <v>15</v>
      </c>
      <c r="Y34" s="120"/>
      <c r="Z34" s="76">
        <v>29401000000</v>
      </c>
      <c r="AA34" s="76" t="s">
        <v>114</v>
      </c>
      <c r="AB34" s="144">
        <v>527917.5</v>
      </c>
      <c r="AC34" s="78">
        <v>43313</v>
      </c>
      <c r="AD34" s="79" t="s">
        <v>115</v>
      </c>
      <c r="AE34" s="137" t="s">
        <v>125</v>
      </c>
      <c r="AF34" s="76" t="s">
        <v>116</v>
      </c>
      <c r="AG34" s="151"/>
      <c r="AH34" s="79" t="s">
        <v>210</v>
      </c>
    </row>
    <row r="35" spans="1:34" s="125" customFormat="1" ht="37.5">
      <c r="A35" s="58" t="s">
        <v>211</v>
      </c>
      <c r="B35" s="101" t="s">
        <v>205</v>
      </c>
      <c r="C35" s="102" t="s">
        <v>206</v>
      </c>
      <c r="D35" s="103" t="s">
        <v>207</v>
      </c>
      <c r="E35" s="123" t="s">
        <v>92</v>
      </c>
      <c r="F35" s="61">
        <v>796</v>
      </c>
      <c r="G35" s="61" t="s">
        <v>93</v>
      </c>
      <c r="H35" s="105">
        <v>0</v>
      </c>
      <c r="I35" s="105">
        <v>0</v>
      </c>
      <c r="J35" s="105">
        <v>0</v>
      </c>
      <c r="K35" s="115">
        <v>0</v>
      </c>
      <c r="L35" s="105">
        <v>0</v>
      </c>
      <c r="M35" s="105">
        <v>0</v>
      </c>
      <c r="N35" s="105">
        <v>0</v>
      </c>
      <c r="O35" s="115">
        <v>0</v>
      </c>
      <c r="P35" s="105">
        <v>0</v>
      </c>
      <c r="Q35" s="105">
        <v>0</v>
      </c>
      <c r="R35" s="105">
        <v>55</v>
      </c>
      <c r="S35" s="115">
        <v>55</v>
      </c>
      <c r="T35" s="105">
        <v>0</v>
      </c>
      <c r="U35" s="105">
        <v>0</v>
      </c>
      <c r="V35" s="105">
        <v>0</v>
      </c>
      <c r="W35" s="162">
        <v>0</v>
      </c>
      <c r="X35" s="163">
        <v>55</v>
      </c>
      <c r="Y35" s="70"/>
      <c r="Z35" s="61">
        <v>29401000000</v>
      </c>
      <c r="AA35" s="61" t="s">
        <v>114</v>
      </c>
      <c r="AB35" s="77">
        <v>1397001.6</v>
      </c>
      <c r="AC35" s="118">
        <v>43313</v>
      </c>
      <c r="AD35" s="58" t="s">
        <v>115</v>
      </c>
      <c r="AE35" s="137" t="s">
        <v>125</v>
      </c>
      <c r="AF35" s="62" t="s">
        <v>116</v>
      </c>
      <c r="AG35" s="124"/>
      <c r="AH35" s="79" t="s">
        <v>220</v>
      </c>
    </row>
    <row r="36" spans="1:34" s="125" customFormat="1" ht="37.5">
      <c r="A36" s="58" t="s">
        <v>212</v>
      </c>
      <c r="B36" s="101" t="s">
        <v>213</v>
      </c>
      <c r="C36" s="102" t="s">
        <v>214</v>
      </c>
      <c r="D36" s="103" t="s">
        <v>215</v>
      </c>
      <c r="E36" s="123" t="s">
        <v>92</v>
      </c>
      <c r="F36" s="61">
        <v>796</v>
      </c>
      <c r="G36" s="61" t="s">
        <v>124</v>
      </c>
      <c r="H36" s="105">
        <v>0</v>
      </c>
      <c r="I36" s="105">
        <v>0</v>
      </c>
      <c r="J36" s="106">
        <v>0</v>
      </c>
      <c r="K36" s="115">
        <v>0</v>
      </c>
      <c r="L36" s="105">
        <v>0</v>
      </c>
      <c r="M36" s="105">
        <v>0</v>
      </c>
      <c r="N36" s="105">
        <v>0</v>
      </c>
      <c r="O36" s="115">
        <v>0</v>
      </c>
      <c r="P36" s="105">
        <v>0</v>
      </c>
      <c r="Q36" s="105">
        <v>0</v>
      </c>
      <c r="R36" s="105">
        <v>1</v>
      </c>
      <c r="S36" s="115">
        <v>1</v>
      </c>
      <c r="T36" s="105">
        <v>0</v>
      </c>
      <c r="U36" s="105">
        <v>0</v>
      </c>
      <c r="V36" s="105">
        <v>0</v>
      </c>
      <c r="W36" s="162">
        <v>0</v>
      </c>
      <c r="X36" s="163">
        <v>1</v>
      </c>
      <c r="Y36" s="70"/>
      <c r="Z36" s="61">
        <v>29401000000</v>
      </c>
      <c r="AA36" s="61" t="s">
        <v>114</v>
      </c>
      <c r="AB36" s="77">
        <v>890184.1</v>
      </c>
      <c r="AC36" s="118">
        <v>43344</v>
      </c>
      <c r="AD36" s="118">
        <v>43435</v>
      </c>
      <c r="AE36" s="62" t="s">
        <v>125</v>
      </c>
      <c r="AF36" s="137" t="s">
        <v>116</v>
      </c>
      <c r="AG36" s="124"/>
      <c r="AH36" s="79" t="s">
        <v>220</v>
      </c>
    </row>
    <row r="37" spans="1:34" s="125" customFormat="1" ht="37.5">
      <c r="A37" s="58" t="s">
        <v>230</v>
      </c>
      <c r="B37" s="122" t="s">
        <v>231</v>
      </c>
      <c r="C37" s="102" t="s">
        <v>232</v>
      </c>
      <c r="D37" s="103" t="s">
        <v>233</v>
      </c>
      <c r="E37" s="123" t="s">
        <v>92</v>
      </c>
      <c r="F37" s="61">
        <v>796</v>
      </c>
      <c r="G37" s="61" t="s">
        <v>124</v>
      </c>
      <c r="H37" s="105">
        <v>0</v>
      </c>
      <c r="I37" s="105">
        <v>0</v>
      </c>
      <c r="J37" s="106">
        <v>0</v>
      </c>
      <c r="K37" s="115">
        <v>0</v>
      </c>
      <c r="L37" s="105">
        <v>0</v>
      </c>
      <c r="M37" s="105">
        <v>0</v>
      </c>
      <c r="N37" s="105">
        <v>0</v>
      </c>
      <c r="O37" s="115">
        <v>0</v>
      </c>
      <c r="P37" s="105">
        <v>0</v>
      </c>
      <c r="Q37" s="105">
        <v>0</v>
      </c>
      <c r="R37" s="105">
        <v>2700</v>
      </c>
      <c r="S37" s="115">
        <v>2700</v>
      </c>
      <c r="T37" s="105">
        <v>0</v>
      </c>
      <c r="U37" s="105">
        <v>0</v>
      </c>
      <c r="V37" s="105">
        <v>0</v>
      </c>
      <c r="W37" s="162">
        <v>0</v>
      </c>
      <c r="X37" s="163">
        <v>2700</v>
      </c>
      <c r="Y37" s="70"/>
      <c r="Z37" s="61">
        <v>29401000000</v>
      </c>
      <c r="AA37" s="61" t="s">
        <v>114</v>
      </c>
      <c r="AB37" s="77">
        <v>286725</v>
      </c>
      <c r="AC37" s="118">
        <v>43344</v>
      </c>
      <c r="AD37" s="118">
        <v>43435</v>
      </c>
      <c r="AE37" s="62" t="s">
        <v>125</v>
      </c>
      <c r="AF37" s="62" t="s">
        <v>116</v>
      </c>
      <c r="AG37" s="124"/>
      <c r="AH37" s="79" t="s">
        <v>234</v>
      </c>
    </row>
    <row r="38" spans="1:34" s="125" customFormat="1" ht="37.5">
      <c r="A38" s="58" t="s">
        <v>275</v>
      </c>
      <c r="B38" s="101" t="s">
        <v>271</v>
      </c>
      <c r="C38" s="102" t="s">
        <v>272</v>
      </c>
      <c r="D38" s="103" t="s">
        <v>273</v>
      </c>
      <c r="E38" s="123" t="s">
        <v>92</v>
      </c>
      <c r="F38" s="61">
        <v>168</v>
      </c>
      <c r="G38" s="61" t="s">
        <v>274</v>
      </c>
      <c r="H38" s="105">
        <v>0</v>
      </c>
      <c r="I38" s="105">
        <v>0</v>
      </c>
      <c r="J38" s="106">
        <v>0</v>
      </c>
      <c r="K38" s="115">
        <v>0</v>
      </c>
      <c r="L38" s="105">
        <v>0</v>
      </c>
      <c r="M38" s="105">
        <v>0</v>
      </c>
      <c r="N38" s="105">
        <v>0</v>
      </c>
      <c r="O38" s="115">
        <v>0</v>
      </c>
      <c r="P38" s="105">
        <v>0</v>
      </c>
      <c r="Q38" s="105">
        <v>0</v>
      </c>
      <c r="R38" s="105">
        <v>325</v>
      </c>
      <c r="S38" s="115">
        <v>325</v>
      </c>
      <c r="T38" s="105">
        <v>0</v>
      </c>
      <c r="U38" s="105">
        <v>0</v>
      </c>
      <c r="V38" s="105">
        <v>0</v>
      </c>
      <c r="W38" s="115">
        <v>0</v>
      </c>
      <c r="X38" s="120">
        <v>325</v>
      </c>
      <c r="Y38" s="70"/>
      <c r="Z38" s="61">
        <v>29401000000</v>
      </c>
      <c r="AA38" s="61" t="s">
        <v>114</v>
      </c>
      <c r="AB38" s="77">
        <v>1901250</v>
      </c>
      <c r="AC38" s="118">
        <v>43344</v>
      </c>
      <c r="AD38" s="118">
        <v>43435</v>
      </c>
      <c r="AE38" s="62" t="s">
        <v>125</v>
      </c>
      <c r="AF38" s="62" t="s">
        <v>116</v>
      </c>
      <c r="AG38" s="124" t="s">
        <v>116</v>
      </c>
      <c r="AH38" s="174" t="s">
        <v>248</v>
      </c>
    </row>
    <row r="39" spans="1:34" s="125" customFormat="1" ht="48.75" customHeight="1">
      <c r="A39" s="58" t="s">
        <v>311</v>
      </c>
      <c r="B39" s="101" t="s">
        <v>197</v>
      </c>
      <c r="C39" s="102" t="s">
        <v>198</v>
      </c>
      <c r="D39" s="103" t="s">
        <v>312</v>
      </c>
      <c r="E39" s="123" t="s">
        <v>92</v>
      </c>
      <c r="F39" s="61">
        <v>168</v>
      </c>
      <c r="G39" s="61" t="s">
        <v>124</v>
      </c>
      <c r="H39" s="105">
        <v>0</v>
      </c>
      <c r="I39" s="105">
        <v>0</v>
      </c>
      <c r="J39" s="106">
        <v>0</v>
      </c>
      <c r="K39" s="115">
        <v>0</v>
      </c>
      <c r="L39" s="105">
        <v>0</v>
      </c>
      <c r="M39" s="105">
        <v>0</v>
      </c>
      <c r="N39" s="105">
        <v>0</v>
      </c>
      <c r="O39" s="115">
        <v>0</v>
      </c>
      <c r="P39" s="105">
        <v>0</v>
      </c>
      <c r="Q39" s="105">
        <v>0</v>
      </c>
      <c r="R39" s="105">
        <v>18</v>
      </c>
      <c r="S39" s="115">
        <v>18</v>
      </c>
      <c r="T39" s="105">
        <v>0</v>
      </c>
      <c r="U39" s="105">
        <v>0</v>
      </c>
      <c r="V39" s="105">
        <v>0</v>
      </c>
      <c r="W39" s="115">
        <v>0</v>
      </c>
      <c r="X39" s="120">
        <v>18</v>
      </c>
      <c r="Y39" s="70"/>
      <c r="Z39" s="61">
        <v>29401000000</v>
      </c>
      <c r="AA39" s="61" t="s">
        <v>114</v>
      </c>
      <c r="AB39" s="77">
        <v>343490.47</v>
      </c>
      <c r="AC39" s="118">
        <v>43344</v>
      </c>
      <c r="AD39" s="118">
        <v>43374</v>
      </c>
      <c r="AE39" s="62" t="s">
        <v>125</v>
      </c>
      <c r="AF39" s="62" t="s">
        <v>116</v>
      </c>
      <c r="AG39" s="124" t="s">
        <v>116</v>
      </c>
      <c r="AH39" s="174" t="s">
        <v>248</v>
      </c>
    </row>
    <row r="40" spans="1:34" s="197" customFormat="1" ht="37.5">
      <c r="A40" s="58" t="s">
        <v>322</v>
      </c>
      <c r="B40" s="126" t="s">
        <v>319</v>
      </c>
      <c r="C40" s="102" t="s">
        <v>320</v>
      </c>
      <c r="D40" s="202" t="s">
        <v>321</v>
      </c>
      <c r="E40" s="62" t="s">
        <v>92</v>
      </c>
      <c r="F40" s="61">
        <v>796</v>
      </c>
      <c r="G40" s="61" t="s">
        <v>124</v>
      </c>
      <c r="H40" s="61">
        <v>0</v>
      </c>
      <c r="I40" s="61">
        <v>0</v>
      </c>
      <c r="J40" s="129">
        <v>0</v>
      </c>
      <c r="K40" s="115">
        <v>0</v>
      </c>
      <c r="L40" s="105">
        <v>0</v>
      </c>
      <c r="M40" s="105">
        <v>0</v>
      </c>
      <c r="N40" s="105">
        <v>0</v>
      </c>
      <c r="O40" s="115">
        <v>0</v>
      </c>
      <c r="P40" s="105">
        <v>0</v>
      </c>
      <c r="Q40" s="130">
        <v>0</v>
      </c>
      <c r="R40" s="130">
        <v>107</v>
      </c>
      <c r="S40" s="114">
        <v>107</v>
      </c>
      <c r="T40" s="105">
        <v>0</v>
      </c>
      <c r="U40" s="105">
        <v>0</v>
      </c>
      <c r="V40" s="105">
        <v>0</v>
      </c>
      <c r="W40" s="115">
        <v>0</v>
      </c>
      <c r="X40" s="200">
        <v>107</v>
      </c>
      <c r="Y40" s="201"/>
      <c r="Z40" s="61">
        <v>29401000000</v>
      </c>
      <c r="AA40" s="102" t="s">
        <v>114</v>
      </c>
      <c r="AB40" s="132">
        <v>1472895.27</v>
      </c>
      <c r="AC40" s="133">
        <v>43344</v>
      </c>
      <c r="AD40" s="118">
        <v>43465</v>
      </c>
      <c r="AE40" s="134" t="s">
        <v>125</v>
      </c>
      <c r="AF40" s="61" t="s">
        <v>116</v>
      </c>
      <c r="AG40" s="124" t="s">
        <v>116</v>
      </c>
      <c r="AH40" s="174" t="s">
        <v>248</v>
      </c>
    </row>
    <row r="41" spans="1:34" s="197" customFormat="1" ht="37.5">
      <c r="A41" s="58" t="s">
        <v>328</v>
      </c>
      <c r="B41" s="126" t="s">
        <v>324</v>
      </c>
      <c r="C41" s="102" t="s">
        <v>325</v>
      </c>
      <c r="D41" s="202" t="s">
        <v>357</v>
      </c>
      <c r="E41" s="62" t="s">
        <v>92</v>
      </c>
      <c r="F41" s="58" t="s">
        <v>326</v>
      </c>
      <c r="G41" s="60" t="s">
        <v>327</v>
      </c>
      <c r="H41" s="61">
        <v>0</v>
      </c>
      <c r="I41" s="61">
        <v>0</v>
      </c>
      <c r="J41" s="129">
        <v>0</v>
      </c>
      <c r="K41" s="115">
        <v>0</v>
      </c>
      <c r="L41" s="105">
        <v>0</v>
      </c>
      <c r="M41" s="105">
        <v>0</v>
      </c>
      <c r="N41" s="105">
        <v>0</v>
      </c>
      <c r="O41" s="115">
        <v>0</v>
      </c>
      <c r="P41" s="105">
        <v>0</v>
      </c>
      <c r="Q41" s="61">
        <v>0</v>
      </c>
      <c r="R41" s="61">
        <v>1</v>
      </c>
      <c r="S41" s="115">
        <v>1</v>
      </c>
      <c r="T41" s="105">
        <v>0</v>
      </c>
      <c r="U41" s="105">
        <v>0</v>
      </c>
      <c r="V41" s="105">
        <v>0</v>
      </c>
      <c r="W41" s="115">
        <v>0</v>
      </c>
      <c r="X41" s="120">
        <v>1</v>
      </c>
      <c r="Y41" s="204"/>
      <c r="Z41" s="205">
        <v>29401000000</v>
      </c>
      <c r="AA41" s="61" t="s">
        <v>114</v>
      </c>
      <c r="AB41" s="171">
        <v>1000000</v>
      </c>
      <c r="AC41" s="172">
        <v>43344</v>
      </c>
      <c r="AD41" s="133">
        <v>43435</v>
      </c>
      <c r="AE41" s="62" t="s">
        <v>125</v>
      </c>
      <c r="AF41" s="134" t="s">
        <v>116</v>
      </c>
      <c r="AG41" s="124" t="s">
        <v>116</v>
      </c>
      <c r="AH41" s="80" t="s">
        <v>356</v>
      </c>
    </row>
    <row r="42" spans="1:34" s="197" customFormat="1" ht="37.5">
      <c r="A42" s="58" t="s">
        <v>323</v>
      </c>
      <c r="B42" s="126" t="s">
        <v>128</v>
      </c>
      <c r="C42" s="206" t="s">
        <v>277</v>
      </c>
      <c r="D42" s="202" t="s">
        <v>329</v>
      </c>
      <c r="E42" s="62" t="s">
        <v>92</v>
      </c>
      <c r="F42" s="61">
        <v>796</v>
      </c>
      <c r="G42" s="61" t="s">
        <v>124</v>
      </c>
      <c r="H42" s="61">
        <v>0</v>
      </c>
      <c r="I42" s="61">
        <v>0</v>
      </c>
      <c r="J42" s="129">
        <v>0</v>
      </c>
      <c r="K42" s="115">
        <v>0</v>
      </c>
      <c r="L42" s="105">
        <v>0</v>
      </c>
      <c r="M42" s="105">
        <v>0</v>
      </c>
      <c r="N42" s="105">
        <v>0</v>
      </c>
      <c r="O42" s="115">
        <v>0</v>
      </c>
      <c r="P42" s="105">
        <v>0</v>
      </c>
      <c r="Q42" s="61">
        <v>0</v>
      </c>
      <c r="R42" s="61">
        <v>2</v>
      </c>
      <c r="S42" s="115">
        <v>2</v>
      </c>
      <c r="T42" s="105">
        <v>0</v>
      </c>
      <c r="U42" s="105">
        <v>0</v>
      </c>
      <c r="V42" s="105">
        <v>0</v>
      </c>
      <c r="W42" s="115">
        <v>0</v>
      </c>
      <c r="X42" s="120">
        <v>2</v>
      </c>
      <c r="Y42" s="201"/>
      <c r="Z42" s="205">
        <v>29401000000</v>
      </c>
      <c r="AA42" s="61" t="s">
        <v>114</v>
      </c>
      <c r="AB42" s="171">
        <v>478000</v>
      </c>
      <c r="AC42" s="172">
        <v>43344</v>
      </c>
      <c r="AD42" s="133">
        <v>43435</v>
      </c>
      <c r="AE42" s="62" t="s">
        <v>125</v>
      </c>
      <c r="AF42" s="134" t="s">
        <v>116</v>
      </c>
      <c r="AG42" s="124" t="s">
        <v>116</v>
      </c>
      <c r="AH42" s="80" t="s">
        <v>356</v>
      </c>
    </row>
    <row r="43" spans="1:34" s="197" customFormat="1" ht="56.25">
      <c r="A43" s="58" t="s">
        <v>330</v>
      </c>
      <c r="B43" s="208" t="s">
        <v>231</v>
      </c>
      <c r="C43" s="102" t="s">
        <v>331</v>
      </c>
      <c r="D43" s="202" t="s">
        <v>332</v>
      </c>
      <c r="E43" s="62" t="s">
        <v>92</v>
      </c>
      <c r="F43" s="58" t="s">
        <v>333</v>
      </c>
      <c r="G43" s="61" t="s">
        <v>334</v>
      </c>
      <c r="H43" s="61">
        <v>0</v>
      </c>
      <c r="I43" s="61">
        <v>0</v>
      </c>
      <c r="J43" s="129">
        <v>0</v>
      </c>
      <c r="K43" s="115">
        <v>0</v>
      </c>
      <c r="L43" s="105">
        <v>0</v>
      </c>
      <c r="M43" s="105">
        <v>0</v>
      </c>
      <c r="N43" s="105">
        <v>0</v>
      </c>
      <c r="O43" s="115">
        <v>0</v>
      </c>
      <c r="P43" s="105">
        <v>0</v>
      </c>
      <c r="Q43" s="61">
        <v>0</v>
      </c>
      <c r="R43" s="61">
        <v>0</v>
      </c>
      <c r="S43" s="115">
        <v>0</v>
      </c>
      <c r="T43" s="105">
        <v>0</v>
      </c>
      <c r="U43" s="105">
        <v>0</v>
      </c>
      <c r="V43" s="105">
        <v>0</v>
      </c>
      <c r="W43" s="115">
        <v>1000</v>
      </c>
      <c r="X43" s="120">
        <v>1000</v>
      </c>
      <c r="Y43" s="201"/>
      <c r="Z43" s="205">
        <v>29401000000</v>
      </c>
      <c r="AA43" s="199" t="s">
        <v>114</v>
      </c>
      <c r="AB43" s="209">
        <v>921666</v>
      </c>
      <c r="AC43" s="187">
        <v>43374</v>
      </c>
      <c r="AD43" s="172">
        <v>43555</v>
      </c>
      <c r="AE43" s="128" t="s">
        <v>242</v>
      </c>
      <c r="AF43" s="62" t="s">
        <v>243</v>
      </c>
      <c r="AG43" s="124" t="s">
        <v>116</v>
      </c>
      <c r="AH43" s="80" t="s">
        <v>356</v>
      </c>
    </row>
    <row r="44" spans="1:34" s="197" customFormat="1" ht="37.5">
      <c r="A44" s="58" t="s">
        <v>364</v>
      </c>
      <c r="B44" s="126" t="s">
        <v>361</v>
      </c>
      <c r="C44" s="102" t="s">
        <v>362</v>
      </c>
      <c r="D44" s="202" t="s">
        <v>363</v>
      </c>
      <c r="E44" s="62" t="s">
        <v>92</v>
      </c>
      <c r="F44" s="61">
        <v>796</v>
      </c>
      <c r="G44" s="61" t="s">
        <v>124</v>
      </c>
      <c r="H44" s="61">
        <v>0</v>
      </c>
      <c r="I44" s="61">
        <v>0</v>
      </c>
      <c r="J44" s="129">
        <v>0</v>
      </c>
      <c r="K44" s="115">
        <v>0</v>
      </c>
      <c r="L44" s="105">
        <v>0</v>
      </c>
      <c r="M44" s="105">
        <v>0</v>
      </c>
      <c r="N44" s="105">
        <v>0</v>
      </c>
      <c r="O44" s="115">
        <v>0</v>
      </c>
      <c r="P44" s="105">
        <v>0</v>
      </c>
      <c r="Q44" s="61">
        <v>0</v>
      </c>
      <c r="R44" s="61">
        <v>0</v>
      </c>
      <c r="S44" s="115">
        <v>16</v>
      </c>
      <c r="T44" s="105">
        <v>0</v>
      </c>
      <c r="U44" s="105">
        <v>0</v>
      </c>
      <c r="V44" s="105">
        <v>0</v>
      </c>
      <c r="W44" s="115">
        <v>0</v>
      </c>
      <c r="X44" s="120">
        <v>16</v>
      </c>
      <c r="Y44" s="204"/>
      <c r="Z44" s="205">
        <v>29401000000</v>
      </c>
      <c r="AA44" s="199" t="s">
        <v>114</v>
      </c>
      <c r="AB44" s="224">
        <v>580708</v>
      </c>
      <c r="AC44" s="225">
        <v>43344</v>
      </c>
      <c r="AD44" s="226">
        <v>43435</v>
      </c>
      <c r="AE44" s="211" t="s">
        <v>125</v>
      </c>
      <c r="AF44" s="128" t="s">
        <v>116</v>
      </c>
      <c r="AG44" s="124" t="s">
        <v>116</v>
      </c>
      <c r="AH44" s="80" t="s">
        <v>356</v>
      </c>
    </row>
    <row r="45" spans="1:34" s="250" customFormat="1" ht="56.25">
      <c r="A45" s="231" t="s">
        <v>383</v>
      </c>
      <c r="B45" s="232" t="s">
        <v>324</v>
      </c>
      <c r="C45" s="233" t="s">
        <v>325</v>
      </c>
      <c r="D45" s="234" t="s">
        <v>381</v>
      </c>
      <c r="E45" s="235" t="s">
        <v>92</v>
      </c>
      <c r="F45" s="231" t="s">
        <v>326</v>
      </c>
      <c r="G45" s="236" t="s">
        <v>327</v>
      </c>
      <c r="H45" s="237">
        <v>0</v>
      </c>
      <c r="I45" s="237">
        <v>0</v>
      </c>
      <c r="J45" s="238">
        <v>0</v>
      </c>
      <c r="K45" s="239">
        <v>0</v>
      </c>
      <c r="L45" s="240">
        <v>0</v>
      </c>
      <c r="M45" s="240">
        <v>0</v>
      </c>
      <c r="N45" s="240">
        <v>0</v>
      </c>
      <c r="O45" s="239">
        <v>0</v>
      </c>
      <c r="P45" s="240">
        <v>0</v>
      </c>
      <c r="Q45" s="237">
        <v>0</v>
      </c>
      <c r="R45" s="235" t="s">
        <v>382</v>
      </c>
      <c r="S45" s="239">
        <v>0</v>
      </c>
      <c r="T45" s="240">
        <v>0</v>
      </c>
      <c r="U45" s="240">
        <v>0</v>
      </c>
      <c r="V45" s="240">
        <v>0</v>
      </c>
      <c r="W45" s="241" t="s">
        <v>382</v>
      </c>
      <c r="X45" s="242" t="s">
        <v>382</v>
      </c>
      <c r="Y45" s="243"/>
      <c r="Z45" s="314">
        <v>29401000000</v>
      </c>
      <c r="AA45" s="237" t="s">
        <v>114</v>
      </c>
      <c r="AB45" s="244">
        <v>1000000</v>
      </c>
      <c r="AC45" s="245">
        <v>43344</v>
      </c>
      <c r="AD45" s="245">
        <v>43466</v>
      </c>
      <c r="AE45" s="246" t="s">
        <v>125</v>
      </c>
      <c r="AF45" s="247" t="s">
        <v>116</v>
      </c>
      <c r="AG45" s="248" t="s">
        <v>116</v>
      </c>
      <c r="AH45" s="249" t="s">
        <v>396</v>
      </c>
    </row>
    <row r="46" spans="1:34" s="256" customFormat="1" ht="37.5">
      <c r="A46" s="231" t="s">
        <v>423</v>
      </c>
      <c r="B46" s="231" t="s">
        <v>201</v>
      </c>
      <c r="C46" s="278" t="s">
        <v>424</v>
      </c>
      <c r="D46" s="279" t="s">
        <v>425</v>
      </c>
      <c r="E46" s="274" t="s">
        <v>92</v>
      </c>
      <c r="F46" s="240">
        <v>168</v>
      </c>
      <c r="G46" s="240" t="s">
        <v>124</v>
      </c>
      <c r="H46" s="237">
        <v>0</v>
      </c>
      <c r="I46" s="237">
        <v>0</v>
      </c>
      <c r="J46" s="238">
        <v>0</v>
      </c>
      <c r="K46" s="239">
        <v>0</v>
      </c>
      <c r="L46" s="240">
        <v>0</v>
      </c>
      <c r="M46" s="240">
        <v>0</v>
      </c>
      <c r="N46" s="240">
        <v>0</v>
      </c>
      <c r="O46" s="239">
        <v>0</v>
      </c>
      <c r="P46" s="240">
        <v>0</v>
      </c>
      <c r="Q46" s="237">
        <v>0</v>
      </c>
      <c r="R46" s="235">
        <v>0</v>
      </c>
      <c r="S46" s="239">
        <v>0</v>
      </c>
      <c r="T46" s="240">
        <v>42</v>
      </c>
      <c r="U46" s="240">
        <v>0</v>
      </c>
      <c r="V46" s="240">
        <v>0</v>
      </c>
      <c r="W46" s="241">
        <v>42</v>
      </c>
      <c r="X46" s="242">
        <v>42</v>
      </c>
      <c r="Y46" s="280"/>
      <c r="Z46" s="314">
        <v>29401000000</v>
      </c>
      <c r="AA46" s="237" t="s">
        <v>114</v>
      </c>
      <c r="AB46" s="277">
        <v>238480</v>
      </c>
      <c r="AC46" s="261">
        <v>43344</v>
      </c>
      <c r="AD46" s="261">
        <v>43465</v>
      </c>
      <c r="AE46" s="274" t="s">
        <v>125</v>
      </c>
      <c r="AF46" s="240" t="s">
        <v>116</v>
      </c>
      <c r="AG46" s="248" t="s">
        <v>116</v>
      </c>
      <c r="AH46" s="249" t="s">
        <v>396</v>
      </c>
    </row>
    <row r="47" spans="1:34" s="198" customFormat="1" ht="37.5">
      <c r="A47" s="304" t="s">
        <v>439</v>
      </c>
      <c r="B47" s="305" t="s">
        <v>440</v>
      </c>
      <c r="C47" s="199" t="s">
        <v>441</v>
      </c>
      <c r="D47" s="347" t="s">
        <v>442</v>
      </c>
      <c r="E47" s="306" t="s">
        <v>92</v>
      </c>
      <c r="F47" s="307" t="s">
        <v>443</v>
      </c>
      <c r="G47" s="300" t="s">
        <v>444</v>
      </c>
      <c r="H47" s="199">
        <v>0</v>
      </c>
      <c r="I47" s="199">
        <v>0</v>
      </c>
      <c r="J47" s="308">
        <v>0</v>
      </c>
      <c r="K47" s="309">
        <v>0</v>
      </c>
      <c r="L47" s="300">
        <v>0</v>
      </c>
      <c r="M47" s="300">
        <v>0</v>
      </c>
      <c r="N47" s="300">
        <v>0</v>
      </c>
      <c r="O47" s="309">
        <v>0</v>
      </c>
      <c r="P47" s="300">
        <v>0</v>
      </c>
      <c r="Q47" s="199">
        <v>0</v>
      </c>
      <c r="R47" s="310">
        <v>0</v>
      </c>
      <c r="S47" s="309">
        <v>0</v>
      </c>
      <c r="T47" s="300">
        <v>1560</v>
      </c>
      <c r="U47" s="300">
        <v>0</v>
      </c>
      <c r="V47" s="300">
        <v>0</v>
      </c>
      <c r="W47" s="311">
        <v>1560</v>
      </c>
      <c r="X47" s="312">
        <v>1560</v>
      </c>
      <c r="Y47" s="207"/>
      <c r="Z47" s="205">
        <v>29401000000</v>
      </c>
      <c r="AA47" s="199" t="s">
        <v>114</v>
      </c>
      <c r="AB47" s="109">
        <v>671567.4</v>
      </c>
      <c r="AC47" s="111">
        <v>43374</v>
      </c>
      <c r="AD47" s="111">
        <v>43465</v>
      </c>
      <c r="AE47" s="137" t="s">
        <v>125</v>
      </c>
      <c r="AF47" s="105" t="s">
        <v>116</v>
      </c>
      <c r="AG47" s="313" t="s">
        <v>116</v>
      </c>
      <c r="AH47" s="295" t="s">
        <v>396</v>
      </c>
    </row>
    <row r="48" spans="1:34" s="125" customFormat="1" ht="37.5">
      <c r="A48" s="140" t="s">
        <v>455</v>
      </c>
      <c r="B48" s="126" t="s">
        <v>90</v>
      </c>
      <c r="C48" s="322" t="s">
        <v>91</v>
      </c>
      <c r="D48" s="142" t="s">
        <v>456</v>
      </c>
      <c r="E48" s="128" t="s">
        <v>92</v>
      </c>
      <c r="F48" s="105">
        <v>796</v>
      </c>
      <c r="G48" s="62" t="s">
        <v>93</v>
      </c>
      <c r="H48" s="105">
        <v>0</v>
      </c>
      <c r="I48" s="105">
        <v>0</v>
      </c>
      <c r="J48" s="106">
        <v>0</v>
      </c>
      <c r="K48" s="115">
        <v>0</v>
      </c>
      <c r="L48" s="105">
        <v>0</v>
      </c>
      <c r="M48" s="105">
        <v>0</v>
      </c>
      <c r="N48" s="105">
        <v>0</v>
      </c>
      <c r="O48" s="115">
        <v>0</v>
      </c>
      <c r="P48" s="107">
        <v>0</v>
      </c>
      <c r="Q48" s="61">
        <v>0</v>
      </c>
      <c r="R48" s="61">
        <v>0</v>
      </c>
      <c r="S48" s="115">
        <v>0</v>
      </c>
      <c r="T48" s="61">
        <v>1</v>
      </c>
      <c r="U48" s="61">
        <v>0</v>
      </c>
      <c r="V48" s="61">
        <v>0</v>
      </c>
      <c r="W48" s="323">
        <v>1</v>
      </c>
      <c r="X48" s="324">
        <v>1</v>
      </c>
      <c r="Y48" s="70"/>
      <c r="Z48" s="76">
        <v>29401000000</v>
      </c>
      <c r="AA48" s="76" t="s">
        <v>114</v>
      </c>
      <c r="AB48" s="144">
        <v>412000</v>
      </c>
      <c r="AC48" s="111">
        <v>43374</v>
      </c>
      <c r="AD48" s="79" t="s">
        <v>115</v>
      </c>
      <c r="AE48" s="112" t="s">
        <v>125</v>
      </c>
      <c r="AF48" s="81" t="s">
        <v>116</v>
      </c>
      <c r="AG48" s="82" t="s">
        <v>116</v>
      </c>
      <c r="AH48" s="249" t="s">
        <v>396</v>
      </c>
    </row>
    <row r="49" spans="1:34" s="125" customFormat="1" ht="37.5">
      <c r="A49" s="140" t="s">
        <v>459</v>
      </c>
      <c r="B49" s="126" t="s">
        <v>460</v>
      </c>
      <c r="C49" s="141" t="s">
        <v>461</v>
      </c>
      <c r="D49" s="142" t="s">
        <v>462</v>
      </c>
      <c r="E49" s="128" t="s">
        <v>92</v>
      </c>
      <c r="F49" s="105">
        <v>796</v>
      </c>
      <c r="G49" s="62" t="s">
        <v>93</v>
      </c>
      <c r="H49" s="105">
        <v>0</v>
      </c>
      <c r="I49" s="105">
        <v>0</v>
      </c>
      <c r="J49" s="106">
        <v>0</v>
      </c>
      <c r="K49" s="115">
        <v>0</v>
      </c>
      <c r="L49" s="105">
        <v>0</v>
      </c>
      <c r="M49" s="105">
        <v>0</v>
      </c>
      <c r="N49" s="105">
        <v>0</v>
      </c>
      <c r="O49" s="115">
        <v>0</v>
      </c>
      <c r="P49" s="107">
        <v>0</v>
      </c>
      <c r="Q49" s="61">
        <v>0</v>
      </c>
      <c r="R49" s="61">
        <v>0</v>
      </c>
      <c r="S49" s="115">
        <v>0</v>
      </c>
      <c r="T49" s="61">
        <v>40</v>
      </c>
      <c r="U49" s="61">
        <v>0</v>
      </c>
      <c r="V49" s="61">
        <v>0</v>
      </c>
      <c r="W49" s="323" t="s">
        <v>463</v>
      </c>
      <c r="X49" s="324" t="s">
        <v>463</v>
      </c>
      <c r="Y49" s="70"/>
      <c r="Z49" s="76">
        <v>29401000000</v>
      </c>
      <c r="AA49" s="76" t="s">
        <v>114</v>
      </c>
      <c r="AB49" s="144">
        <v>393200</v>
      </c>
      <c r="AC49" s="111">
        <v>43374</v>
      </c>
      <c r="AD49" s="79" t="s">
        <v>115</v>
      </c>
      <c r="AE49" s="112" t="s">
        <v>125</v>
      </c>
      <c r="AF49" s="81" t="s">
        <v>116</v>
      </c>
      <c r="AG49" s="82" t="s">
        <v>116</v>
      </c>
      <c r="AH49" s="249" t="s">
        <v>396</v>
      </c>
    </row>
    <row r="50" spans="1:34" s="125" customFormat="1" ht="37.5">
      <c r="A50" s="339" t="s">
        <v>482</v>
      </c>
      <c r="B50" s="101" t="s">
        <v>483</v>
      </c>
      <c r="C50" s="102" t="s">
        <v>484</v>
      </c>
      <c r="D50" s="103" t="s">
        <v>485</v>
      </c>
      <c r="E50" s="104" t="s">
        <v>92</v>
      </c>
      <c r="F50" s="105">
        <v>796</v>
      </c>
      <c r="G50" s="105" t="s">
        <v>191</v>
      </c>
      <c r="H50" s="105">
        <v>0</v>
      </c>
      <c r="I50" s="105">
        <v>0</v>
      </c>
      <c r="J50" s="106">
        <v>0</v>
      </c>
      <c r="K50" s="115">
        <v>0</v>
      </c>
      <c r="L50" s="105">
        <v>0</v>
      </c>
      <c r="M50" s="105">
        <v>0</v>
      </c>
      <c r="N50" s="105">
        <v>0</v>
      </c>
      <c r="O50" s="115">
        <v>0</v>
      </c>
      <c r="P50" s="107">
        <v>0</v>
      </c>
      <c r="Q50" s="107">
        <v>0</v>
      </c>
      <c r="R50" s="107">
        <v>0</v>
      </c>
      <c r="S50" s="114">
        <v>0</v>
      </c>
      <c r="T50" s="107">
        <v>482</v>
      </c>
      <c r="U50" s="107">
        <v>0</v>
      </c>
      <c r="V50" s="107">
        <v>0</v>
      </c>
      <c r="W50" s="114">
        <v>0</v>
      </c>
      <c r="X50" s="200">
        <v>482</v>
      </c>
      <c r="Y50" s="70"/>
      <c r="Z50" s="105">
        <v>29401000000</v>
      </c>
      <c r="AA50" s="108" t="s">
        <v>114</v>
      </c>
      <c r="AB50" s="109">
        <v>242609.93</v>
      </c>
      <c r="AC50" s="110">
        <v>43374</v>
      </c>
      <c r="AD50" s="111">
        <v>43435</v>
      </c>
      <c r="AE50" s="112" t="s">
        <v>125</v>
      </c>
      <c r="AF50" s="105" t="s">
        <v>116</v>
      </c>
      <c r="AG50" s="168"/>
      <c r="AH50" s="80" t="s">
        <v>486</v>
      </c>
    </row>
    <row r="51" spans="1:34" s="125" customFormat="1" ht="37.5">
      <c r="A51" s="339" t="s">
        <v>487</v>
      </c>
      <c r="B51" s="101" t="s">
        <v>319</v>
      </c>
      <c r="C51" s="102" t="s">
        <v>320</v>
      </c>
      <c r="D51" s="202" t="s">
        <v>321</v>
      </c>
      <c r="E51" s="137" t="s">
        <v>92</v>
      </c>
      <c r="F51" s="105">
        <v>168</v>
      </c>
      <c r="G51" s="105" t="s">
        <v>124</v>
      </c>
      <c r="H51" s="105">
        <v>0</v>
      </c>
      <c r="I51" s="105">
        <v>0</v>
      </c>
      <c r="J51" s="106">
        <v>0</v>
      </c>
      <c r="K51" s="115">
        <v>0</v>
      </c>
      <c r="L51" s="105">
        <v>0</v>
      </c>
      <c r="M51" s="105">
        <v>0</v>
      </c>
      <c r="N51" s="105">
        <v>0</v>
      </c>
      <c r="O51" s="115">
        <v>0</v>
      </c>
      <c r="P51" s="107">
        <v>0</v>
      </c>
      <c r="Q51" s="107">
        <v>0</v>
      </c>
      <c r="R51" s="107">
        <v>0</v>
      </c>
      <c r="S51" s="114">
        <v>0</v>
      </c>
      <c r="T51" s="107">
        <v>808</v>
      </c>
      <c r="U51" s="107">
        <v>0</v>
      </c>
      <c r="V51" s="107">
        <v>0</v>
      </c>
      <c r="W51" s="114">
        <v>0</v>
      </c>
      <c r="X51" s="200">
        <v>808</v>
      </c>
      <c r="Y51" s="70"/>
      <c r="Z51" s="105">
        <v>29401000000</v>
      </c>
      <c r="AA51" s="108" t="s">
        <v>114</v>
      </c>
      <c r="AB51" s="109">
        <v>911881.3</v>
      </c>
      <c r="AC51" s="110">
        <v>43374</v>
      </c>
      <c r="AD51" s="111">
        <v>43465</v>
      </c>
      <c r="AE51" s="112" t="s">
        <v>125</v>
      </c>
      <c r="AF51" s="105" t="s">
        <v>116</v>
      </c>
      <c r="AG51" s="168"/>
      <c r="AH51" s="80" t="s">
        <v>486</v>
      </c>
    </row>
    <row r="52" spans="1:34" s="125" customFormat="1" ht="37.5">
      <c r="A52" s="339" t="s">
        <v>492</v>
      </c>
      <c r="B52" s="101" t="s">
        <v>149</v>
      </c>
      <c r="C52" s="102" t="s">
        <v>480</v>
      </c>
      <c r="D52" s="103" t="s">
        <v>493</v>
      </c>
      <c r="E52" s="104" t="s">
        <v>92</v>
      </c>
      <c r="F52" s="105">
        <v>796</v>
      </c>
      <c r="G52" s="105" t="s">
        <v>124</v>
      </c>
      <c r="H52" s="105">
        <v>0</v>
      </c>
      <c r="I52" s="105">
        <v>0</v>
      </c>
      <c r="J52" s="106">
        <v>0</v>
      </c>
      <c r="K52" s="115">
        <v>0</v>
      </c>
      <c r="L52" s="105">
        <v>0</v>
      </c>
      <c r="M52" s="105">
        <v>0</v>
      </c>
      <c r="N52" s="105">
        <v>0</v>
      </c>
      <c r="O52" s="115">
        <v>0</v>
      </c>
      <c r="P52" s="107">
        <v>0</v>
      </c>
      <c r="Q52" s="107">
        <v>0</v>
      </c>
      <c r="R52" s="107">
        <v>0</v>
      </c>
      <c r="S52" s="114">
        <v>0</v>
      </c>
      <c r="T52" s="107">
        <v>1</v>
      </c>
      <c r="U52" s="107">
        <v>0</v>
      </c>
      <c r="V52" s="107">
        <v>0</v>
      </c>
      <c r="W52" s="114">
        <v>1</v>
      </c>
      <c r="X52" s="200">
        <v>1</v>
      </c>
      <c r="Y52" s="70"/>
      <c r="Z52" s="105">
        <v>29401000000</v>
      </c>
      <c r="AA52" s="108" t="s">
        <v>114</v>
      </c>
      <c r="AB52" s="109">
        <v>115035</v>
      </c>
      <c r="AC52" s="110">
        <v>43374</v>
      </c>
      <c r="AD52" s="111">
        <v>43435</v>
      </c>
      <c r="AE52" s="112" t="s">
        <v>125</v>
      </c>
      <c r="AF52" s="105" t="s">
        <v>116</v>
      </c>
      <c r="AG52" s="168"/>
      <c r="AH52" s="80" t="s">
        <v>486</v>
      </c>
    </row>
    <row r="53" spans="1:34" s="125" customFormat="1" ht="37.5">
      <c r="A53" s="339" t="s">
        <v>498</v>
      </c>
      <c r="B53" s="126" t="s">
        <v>494</v>
      </c>
      <c r="C53" s="341" t="s">
        <v>495</v>
      </c>
      <c r="D53" s="147" t="s">
        <v>496</v>
      </c>
      <c r="E53" s="123" t="s">
        <v>92</v>
      </c>
      <c r="F53" s="61">
        <v>113</v>
      </c>
      <c r="G53" s="62" t="s">
        <v>497</v>
      </c>
      <c r="H53" s="148">
        <v>0</v>
      </c>
      <c r="I53" s="148">
        <v>0</v>
      </c>
      <c r="J53" s="148">
        <v>0</v>
      </c>
      <c r="K53" s="114">
        <f>SUM(H53:J53)</f>
        <v>0</v>
      </c>
      <c r="L53" s="148">
        <v>0</v>
      </c>
      <c r="M53" s="148">
        <v>0</v>
      </c>
      <c r="N53" s="148">
        <v>0</v>
      </c>
      <c r="O53" s="114">
        <f>SUM(L53:N53)</f>
        <v>0</v>
      </c>
      <c r="P53" s="148">
        <v>0</v>
      </c>
      <c r="Q53" s="148">
        <v>0</v>
      </c>
      <c r="R53" s="148">
        <v>0</v>
      </c>
      <c r="S53" s="114">
        <v>0</v>
      </c>
      <c r="T53" s="148">
        <v>45</v>
      </c>
      <c r="U53" s="148">
        <v>0</v>
      </c>
      <c r="V53" s="148">
        <v>0</v>
      </c>
      <c r="W53" s="114">
        <v>45</v>
      </c>
      <c r="X53" s="200">
        <v>45</v>
      </c>
      <c r="Y53" s="70"/>
      <c r="Z53" s="76">
        <v>29401000000</v>
      </c>
      <c r="AA53" s="76" t="s">
        <v>114</v>
      </c>
      <c r="AB53" s="144">
        <v>212850</v>
      </c>
      <c r="AC53" s="78">
        <v>43374</v>
      </c>
      <c r="AD53" s="79" t="s">
        <v>115</v>
      </c>
      <c r="AE53" s="80" t="s">
        <v>499</v>
      </c>
      <c r="AF53" s="81" t="s">
        <v>116</v>
      </c>
      <c r="AG53" s="168"/>
      <c r="AH53" s="80" t="s">
        <v>486</v>
      </c>
    </row>
    <row r="54" spans="1:34" s="125" customFormat="1" ht="37.5">
      <c r="A54" s="339" t="s">
        <v>531</v>
      </c>
      <c r="B54" s="101" t="s">
        <v>205</v>
      </c>
      <c r="C54" s="102" t="s">
        <v>206</v>
      </c>
      <c r="D54" s="103" t="s">
        <v>207</v>
      </c>
      <c r="E54" s="123" t="s">
        <v>92</v>
      </c>
      <c r="F54" s="61">
        <v>168</v>
      </c>
      <c r="G54" s="61" t="s">
        <v>93</v>
      </c>
      <c r="H54" s="148">
        <v>0</v>
      </c>
      <c r="I54" s="148">
        <v>0</v>
      </c>
      <c r="J54" s="148">
        <v>0</v>
      </c>
      <c r="K54" s="114">
        <f>SUM(H54:J54)</f>
        <v>0</v>
      </c>
      <c r="L54" s="148">
        <v>0</v>
      </c>
      <c r="M54" s="148">
        <v>0</v>
      </c>
      <c r="N54" s="148">
        <v>0</v>
      </c>
      <c r="O54" s="114">
        <f>SUM(L54:N54)</f>
        <v>0</v>
      </c>
      <c r="P54" s="148">
        <v>0</v>
      </c>
      <c r="Q54" s="148">
        <v>0</v>
      </c>
      <c r="R54" s="148">
        <v>0</v>
      </c>
      <c r="S54" s="114">
        <v>0</v>
      </c>
      <c r="T54" s="148">
        <v>20</v>
      </c>
      <c r="U54" s="148">
        <v>0</v>
      </c>
      <c r="V54" s="148">
        <v>0</v>
      </c>
      <c r="W54" s="114">
        <v>0</v>
      </c>
      <c r="X54" s="200">
        <v>20</v>
      </c>
      <c r="Y54" s="70"/>
      <c r="Z54" s="76">
        <v>29401000000</v>
      </c>
      <c r="AA54" s="76" t="s">
        <v>114</v>
      </c>
      <c r="AB54" s="144">
        <v>418454.64</v>
      </c>
      <c r="AC54" s="78">
        <v>43374</v>
      </c>
      <c r="AD54" s="79" t="s">
        <v>115</v>
      </c>
      <c r="AE54" s="80" t="s">
        <v>499</v>
      </c>
      <c r="AF54" s="81" t="s">
        <v>116</v>
      </c>
      <c r="AG54" s="168"/>
      <c r="AH54" s="80" t="s">
        <v>486</v>
      </c>
    </row>
    <row r="55" spans="1:34" s="125" customFormat="1" ht="56.25">
      <c r="A55" s="58" t="s">
        <v>545</v>
      </c>
      <c r="B55" s="101" t="s">
        <v>546</v>
      </c>
      <c r="C55" s="102" t="s">
        <v>547</v>
      </c>
      <c r="D55" s="103" t="s">
        <v>548</v>
      </c>
      <c r="E55" s="104" t="s">
        <v>549</v>
      </c>
      <c r="F55" s="105">
        <v>168</v>
      </c>
      <c r="G55" s="137" t="s">
        <v>550</v>
      </c>
      <c r="H55" s="105">
        <v>0</v>
      </c>
      <c r="I55" s="105">
        <v>0</v>
      </c>
      <c r="J55" s="106">
        <v>0</v>
      </c>
      <c r="K55" s="115">
        <v>0</v>
      </c>
      <c r="L55" s="105">
        <v>0</v>
      </c>
      <c r="M55" s="105">
        <v>0</v>
      </c>
      <c r="N55" s="105">
        <v>0</v>
      </c>
      <c r="O55" s="115">
        <v>0</v>
      </c>
      <c r="P55" s="107">
        <v>0</v>
      </c>
      <c r="Q55" s="107">
        <v>0</v>
      </c>
      <c r="R55" s="107">
        <v>0</v>
      </c>
      <c r="S55" s="114">
        <v>0</v>
      </c>
      <c r="T55" s="107">
        <v>200</v>
      </c>
      <c r="U55" s="107">
        <v>0</v>
      </c>
      <c r="V55" s="107">
        <v>0</v>
      </c>
      <c r="W55" s="114">
        <v>0</v>
      </c>
      <c r="X55" s="200">
        <v>200</v>
      </c>
      <c r="Y55" s="70"/>
      <c r="Z55" s="105">
        <v>29401000000</v>
      </c>
      <c r="AA55" s="108" t="s">
        <v>114</v>
      </c>
      <c r="AB55" s="109">
        <v>1414334</v>
      </c>
      <c r="AC55" s="110">
        <v>43374</v>
      </c>
      <c r="AD55" s="111">
        <v>43465</v>
      </c>
      <c r="AE55" s="112" t="s">
        <v>551</v>
      </c>
      <c r="AF55" s="105" t="s">
        <v>116</v>
      </c>
      <c r="AG55" s="168"/>
      <c r="AH55" s="80" t="s">
        <v>486</v>
      </c>
    </row>
    <row r="56" spans="1:34" s="125" customFormat="1" ht="54.75" customHeight="1">
      <c r="A56" s="58" t="s">
        <v>558</v>
      </c>
      <c r="B56" s="126" t="s">
        <v>559</v>
      </c>
      <c r="C56" s="349" t="s">
        <v>560</v>
      </c>
      <c r="D56" s="147" t="s">
        <v>561</v>
      </c>
      <c r="E56" s="123" t="s">
        <v>92</v>
      </c>
      <c r="F56" s="61">
        <v>168</v>
      </c>
      <c r="G56" s="61" t="s">
        <v>93</v>
      </c>
      <c r="H56" s="148">
        <v>0</v>
      </c>
      <c r="I56" s="148">
        <v>0</v>
      </c>
      <c r="J56" s="148">
        <v>0</v>
      </c>
      <c r="K56" s="114">
        <f>SUM(H56:J56)</f>
        <v>0</v>
      </c>
      <c r="L56" s="148">
        <v>0</v>
      </c>
      <c r="M56" s="148">
        <v>0</v>
      </c>
      <c r="N56" s="148">
        <v>0</v>
      </c>
      <c r="O56" s="114">
        <f>SUM(L56:N56)</f>
        <v>0</v>
      </c>
      <c r="P56" s="148">
        <v>0</v>
      </c>
      <c r="Q56" s="148">
        <v>0</v>
      </c>
      <c r="R56" s="148">
        <v>0</v>
      </c>
      <c r="S56" s="114">
        <v>0</v>
      </c>
      <c r="T56" s="148">
        <v>581</v>
      </c>
      <c r="U56" s="148">
        <v>0</v>
      </c>
      <c r="V56" s="148">
        <v>0</v>
      </c>
      <c r="W56" s="114">
        <v>581</v>
      </c>
      <c r="X56" s="200">
        <v>581</v>
      </c>
      <c r="Y56" s="70"/>
      <c r="Z56" s="76">
        <v>29401000000</v>
      </c>
      <c r="AA56" s="76" t="s">
        <v>114</v>
      </c>
      <c r="AB56" s="144">
        <v>530749</v>
      </c>
      <c r="AC56" s="78">
        <v>43374</v>
      </c>
      <c r="AD56" s="79" t="s">
        <v>115</v>
      </c>
      <c r="AE56" s="112" t="s">
        <v>125</v>
      </c>
      <c r="AF56" s="81" t="s">
        <v>116</v>
      </c>
      <c r="AG56" s="168"/>
      <c r="AH56" s="80" t="s">
        <v>486</v>
      </c>
    </row>
    <row r="57" spans="1:34" s="125" customFormat="1" ht="37.5">
      <c r="A57" s="58" t="s">
        <v>562</v>
      </c>
      <c r="B57" s="126" t="s">
        <v>213</v>
      </c>
      <c r="C57" s="102" t="s">
        <v>214</v>
      </c>
      <c r="D57" s="136" t="s">
        <v>563</v>
      </c>
      <c r="E57" s="104" t="s">
        <v>92</v>
      </c>
      <c r="F57" s="105">
        <v>796</v>
      </c>
      <c r="G57" s="105" t="s">
        <v>124</v>
      </c>
      <c r="H57" s="105">
        <v>0</v>
      </c>
      <c r="I57" s="105">
        <v>0</v>
      </c>
      <c r="J57" s="106">
        <v>0</v>
      </c>
      <c r="K57" s="115">
        <v>0</v>
      </c>
      <c r="L57" s="105">
        <v>0</v>
      </c>
      <c r="M57" s="105">
        <v>0</v>
      </c>
      <c r="N57" s="105">
        <v>0</v>
      </c>
      <c r="O57" s="115">
        <v>0</v>
      </c>
      <c r="P57" s="107">
        <v>0</v>
      </c>
      <c r="Q57" s="107">
        <v>0</v>
      </c>
      <c r="R57" s="107">
        <v>0</v>
      </c>
      <c r="S57" s="114">
        <v>0</v>
      </c>
      <c r="T57" s="107">
        <v>9</v>
      </c>
      <c r="U57" s="107">
        <v>0</v>
      </c>
      <c r="V57" s="107">
        <v>0</v>
      </c>
      <c r="W57" s="114">
        <v>9</v>
      </c>
      <c r="X57" s="200">
        <v>9</v>
      </c>
      <c r="Y57" s="70"/>
      <c r="Z57" s="105">
        <v>29401000000</v>
      </c>
      <c r="AA57" s="108" t="s">
        <v>114</v>
      </c>
      <c r="AB57" s="109">
        <v>706795.2</v>
      </c>
      <c r="AC57" s="110">
        <v>43374</v>
      </c>
      <c r="AD57" s="111">
        <v>43435</v>
      </c>
      <c r="AE57" s="112" t="s">
        <v>125</v>
      </c>
      <c r="AF57" s="105" t="s">
        <v>116</v>
      </c>
      <c r="AG57" s="168"/>
      <c r="AH57" s="80" t="s">
        <v>486</v>
      </c>
    </row>
    <row r="58" spans="1:34" s="125" customFormat="1" ht="55.5" customHeight="1">
      <c r="A58" s="58" t="s">
        <v>578</v>
      </c>
      <c r="B58" s="101" t="s">
        <v>579</v>
      </c>
      <c r="C58" s="102" t="s">
        <v>580</v>
      </c>
      <c r="D58" s="103" t="s">
        <v>581</v>
      </c>
      <c r="E58" s="104" t="s">
        <v>92</v>
      </c>
      <c r="F58" s="105">
        <v>18</v>
      </c>
      <c r="G58" s="105" t="s">
        <v>582</v>
      </c>
      <c r="H58" s="105">
        <v>0</v>
      </c>
      <c r="I58" s="105">
        <v>0</v>
      </c>
      <c r="J58" s="106">
        <v>0</v>
      </c>
      <c r="K58" s="115">
        <v>0</v>
      </c>
      <c r="L58" s="105">
        <v>0</v>
      </c>
      <c r="M58" s="105">
        <v>0</v>
      </c>
      <c r="N58" s="105">
        <v>0</v>
      </c>
      <c r="O58" s="115">
        <v>0</v>
      </c>
      <c r="P58" s="107">
        <v>0</v>
      </c>
      <c r="Q58" s="107">
        <v>0</v>
      </c>
      <c r="R58" s="107">
        <v>0</v>
      </c>
      <c r="S58" s="114">
        <v>0</v>
      </c>
      <c r="T58" s="107">
        <v>2500</v>
      </c>
      <c r="U58" s="107">
        <v>0</v>
      </c>
      <c r="V58" s="107">
        <v>0</v>
      </c>
      <c r="W58" s="114">
        <v>2500</v>
      </c>
      <c r="X58" s="200">
        <v>2500</v>
      </c>
      <c r="Y58" s="200">
        <v>2500</v>
      </c>
      <c r="Z58" s="105">
        <v>29401000000</v>
      </c>
      <c r="AA58" s="108" t="s">
        <v>114</v>
      </c>
      <c r="AB58" s="109">
        <v>1217085</v>
      </c>
      <c r="AC58" s="110">
        <v>43374</v>
      </c>
      <c r="AD58" s="111">
        <v>43646</v>
      </c>
      <c r="AE58" s="112" t="s">
        <v>309</v>
      </c>
      <c r="AF58" s="105" t="s">
        <v>310</v>
      </c>
      <c r="AG58" s="168"/>
      <c r="AH58" s="80" t="s">
        <v>486</v>
      </c>
    </row>
    <row r="59" spans="1:34" s="125" customFormat="1" ht="72" customHeight="1">
      <c r="A59" s="343" t="s">
        <v>583</v>
      </c>
      <c r="B59" s="101" t="s">
        <v>584</v>
      </c>
      <c r="C59" s="102" t="s">
        <v>585</v>
      </c>
      <c r="D59" s="103" t="s">
        <v>586</v>
      </c>
      <c r="E59" s="104" t="s">
        <v>92</v>
      </c>
      <c r="F59" s="105">
        <v>168</v>
      </c>
      <c r="G59" s="105" t="s">
        <v>124</v>
      </c>
      <c r="H59" s="105">
        <v>0</v>
      </c>
      <c r="I59" s="105">
        <v>0</v>
      </c>
      <c r="J59" s="106">
        <v>0</v>
      </c>
      <c r="K59" s="115">
        <v>0</v>
      </c>
      <c r="L59" s="105">
        <v>0</v>
      </c>
      <c r="M59" s="105">
        <v>0</v>
      </c>
      <c r="N59" s="105">
        <v>0</v>
      </c>
      <c r="O59" s="115">
        <v>0</v>
      </c>
      <c r="P59" s="107">
        <v>0</v>
      </c>
      <c r="Q59" s="107">
        <v>0</v>
      </c>
      <c r="R59" s="107">
        <v>0</v>
      </c>
      <c r="S59" s="114">
        <v>0</v>
      </c>
      <c r="T59" s="107">
        <v>2</v>
      </c>
      <c r="U59" s="107">
        <v>0</v>
      </c>
      <c r="V59" s="107">
        <v>0</v>
      </c>
      <c r="W59" s="114">
        <v>2</v>
      </c>
      <c r="X59" s="200">
        <v>2</v>
      </c>
      <c r="Y59" s="200">
        <v>0</v>
      </c>
      <c r="Z59" s="105">
        <v>29401000000</v>
      </c>
      <c r="AA59" s="108" t="s">
        <v>114</v>
      </c>
      <c r="AB59" s="109">
        <v>209251.34</v>
      </c>
      <c r="AC59" s="110">
        <v>43374</v>
      </c>
      <c r="AD59" s="111">
        <v>43524</v>
      </c>
      <c r="AE59" s="112" t="s">
        <v>309</v>
      </c>
      <c r="AF59" s="105" t="s">
        <v>310</v>
      </c>
      <c r="AG59" s="168"/>
      <c r="AH59" s="80" t="s">
        <v>486</v>
      </c>
    </row>
    <row r="60" spans="1:34" s="125" customFormat="1" ht="56.25">
      <c r="A60" s="58" t="s">
        <v>604</v>
      </c>
      <c r="B60" s="101" t="s">
        <v>128</v>
      </c>
      <c r="C60" s="102" t="s">
        <v>362</v>
      </c>
      <c r="D60" s="103" t="s">
        <v>130</v>
      </c>
      <c r="E60" s="104" t="s">
        <v>92</v>
      </c>
      <c r="F60" s="105">
        <v>796</v>
      </c>
      <c r="G60" s="105" t="s">
        <v>124</v>
      </c>
      <c r="H60" s="105">
        <v>0</v>
      </c>
      <c r="I60" s="105">
        <v>0</v>
      </c>
      <c r="J60" s="106">
        <v>0</v>
      </c>
      <c r="K60" s="115">
        <v>0</v>
      </c>
      <c r="L60" s="105">
        <v>0</v>
      </c>
      <c r="M60" s="105">
        <v>0</v>
      </c>
      <c r="N60" s="105">
        <v>0</v>
      </c>
      <c r="O60" s="115">
        <v>0</v>
      </c>
      <c r="P60" s="107">
        <v>0</v>
      </c>
      <c r="Q60" s="107">
        <v>0</v>
      </c>
      <c r="R60" s="107">
        <v>0</v>
      </c>
      <c r="S60" s="114">
        <v>0</v>
      </c>
      <c r="T60" s="107">
        <v>1</v>
      </c>
      <c r="U60" s="107">
        <v>0</v>
      </c>
      <c r="V60" s="107">
        <v>0</v>
      </c>
      <c r="W60" s="323">
        <v>0</v>
      </c>
      <c r="X60" s="324">
        <v>1</v>
      </c>
      <c r="Y60" s="120"/>
      <c r="Z60" s="105">
        <v>29401000000</v>
      </c>
      <c r="AA60" s="108" t="s">
        <v>114</v>
      </c>
      <c r="AB60" s="109">
        <v>119163</v>
      </c>
      <c r="AC60" s="110">
        <v>43374</v>
      </c>
      <c r="AD60" s="111">
        <v>43435</v>
      </c>
      <c r="AE60" s="112" t="s">
        <v>125</v>
      </c>
      <c r="AF60" s="105" t="s">
        <v>116</v>
      </c>
      <c r="AG60" s="145" t="s">
        <v>116</v>
      </c>
      <c r="AH60" s="80" t="s">
        <v>603</v>
      </c>
    </row>
    <row r="61" spans="1:34" s="125" customFormat="1" ht="56.25">
      <c r="A61" s="58" t="s">
        <v>608</v>
      </c>
      <c r="B61" s="101" t="s">
        <v>609</v>
      </c>
      <c r="C61" s="444">
        <v>37217</v>
      </c>
      <c r="D61" s="103" t="s">
        <v>610</v>
      </c>
      <c r="E61" s="104" t="s">
        <v>92</v>
      </c>
      <c r="F61" s="105">
        <v>796</v>
      </c>
      <c r="G61" s="105" t="s">
        <v>124</v>
      </c>
      <c r="H61" s="105">
        <v>0</v>
      </c>
      <c r="I61" s="105">
        <v>0</v>
      </c>
      <c r="J61" s="106">
        <v>0</v>
      </c>
      <c r="K61" s="115">
        <v>0</v>
      </c>
      <c r="L61" s="105">
        <v>0</v>
      </c>
      <c r="M61" s="105">
        <v>0</v>
      </c>
      <c r="N61" s="105">
        <v>0</v>
      </c>
      <c r="O61" s="115">
        <v>0</v>
      </c>
      <c r="P61" s="107">
        <v>0</v>
      </c>
      <c r="Q61" s="107">
        <v>0</v>
      </c>
      <c r="R61" s="107">
        <v>0</v>
      </c>
      <c r="S61" s="114">
        <v>0</v>
      </c>
      <c r="T61" s="107">
        <v>52</v>
      </c>
      <c r="U61" s="107">
        <v>0</v>
      </c>
      <c r="V61" s="107">
        <v>0</v>
      </c>
      <c r="W61" s="323">
        <v>0</v>
      </c>
      <c r="X61" s="324" t="s">
        <v>611</v>
      </c>
      <c r="Y61" s="120"/>
      <c r="Z61" s="105">
        <v>29401000000</v>
      </c>
      <c r="AA61" s="108" t="s">
        <v>114</v>
      </c>
      <c r="AB61" s="109">
        <v>516096</v>
      </c>
      <c r="AC61" s="110">
        <v>43374</v>
      </c>
      <c r="AD61" s="111">
        <v>43435</v>
      </c>
      <c r="AE61" s="112" t="s">
        <v>125</v>
      </c>
      <c r="AF61" s="105" t="s">
        <v>116</v>
      </c>
      <c r="AG61" s="145" t="s">
        <v>116</v>
      </c>
      <c r="AH61" s="80" t="s">
        <v>603</v>
      </c>
    </row>
    <row r="62" spans="1:34" s="40" customFormat="1" ht="18.75">
      <c r="A62" s="17" t="s">
        <v>131</v>
      </c>
      <c r="B62" s="18"/>
      <c r="C62" s="17"/>
      <c r="D62" s="32" t="s">
        <v>132</v>
      </c>
      <c r="E62" s="26"/>
      <c r="F62" s="49"/>
      <c r="G62" s="26"/>
      <c r="H62" s="19"/>
      <c r="I62" s="19"/>
      <c r="J62" s="19"/>
      <c r="K62" s="19"/>
      <c r="L62" s="19"/>
      <c r="M62" s="19"/>
      <c r="N62" s="19"/>
      <c r="O62" s="19"/>
      <c r="P62" s="19"/>
      <c r="Q62" s="20"/>
      <c r="R62" s="49"/>
      <c r="S62" s="20"/>
      <c r="T62" s="49"/>
      <c r="U62" s="49"/>
      <c r="V62" s="49"/>
      <c r="W62" s="52"/>
      <c r="X62" s="52"/>
      <c r="Y62" s="20"/>
      <c r="Z62" s="49"/>
      <c r="AA62" s="49"/>
      <c r="AB62" s="52"/>
      <c r="AC62" s="22"/>
      <c r="AD62" s="22"/>
      <c r="AE62" s="49"/>
      <c r="AF62" s="41"/>
      <c r="AG62" s="41"/>
      <c r="AH62" s="26"/>
    </row>
    <row r="63" spans="1:34" s="38" customFormat="1" ht="147" customHeight="1">
      <c r="A63" s="58" t="s">
        <v>513</v>
      </c>
      <c r="B63" s="101" t="s">
        <v>514</v>
      </c>
      <c r="C63" s="102" t="s">
        <v>515</v>
      </c>
      <c r="D63" s="137" t="s">
        <v>516</v>
      </c>
      <c r="E63" s="104" t="s">
        <v>92</v>
      </c>
      <c r="F63" s="61">
        <v>876</v>
      </c>
      <c r="G63" s="62" t="s">
        <v>348</v>
      </c>
      <c r="H63" s="105">
        <v>0</v>
      </c>
      <c r="I63" s="105">
        <v>0</v>
      </c>
      <c r="J63" s="106">
        <v>0</v>
      </c>
      <c r="K63" s="115">
        <v>0</v>
      </c>
      <c r="L63" s="105">
        <v>0</v>
      </c>
      <c r="M63" s="105">
        <v>0</v>
      </c>
      <c r="N63" s="105">
        <v>0</v>
      </c>
      <c r="O63" s="115">
        <v>0</v>
      </c>
      <c r="P63" s="107">
        <v>0</v>
      </c>
      <c r="Q63" s="107">
        <v>0</v>
      </c>
      <c r="R63" s="107">
        <v>0</v>
      </c>
      <c r="S63" s="114">
        <v>0</v>
      </c>
      <c r="T63" s="107">
        <v>1</v>
      </c>
      <c r="U63" s="107">
        <v>0</v>
      </c>
      <c r="V63" s="107">
        <v>0</v>
      </c>
      <c r="W63" s="114">
        <v>1</v>
      </c>
      <c r="X63" s="200">
        <v>1</v>
      </c>
      <c r="Y63" s="200">
        <v>0</v>
      </c>
      <c r="Z63" s="105">
        <v>29401000000</v>
      </c>
      <c r="AA63" s="108" t="s">
        <v>114</v>
      </c>
      <c r="AB63" s="109">
        <v>181363.05</v>
      </c>
      <c r="AC63" s="110">
        <v>43374</v>
      </c>
      <c r="AD63" s="111">
        <v>43525</v>
      </c>
      <c r="AE63" s="112" t="s">
        <v>125</v>
      </c>
      <c r="AF63" s="105" t="s">
        <v>116</v>
      </c>
      <c r="AG63" s="342"/>
      <c r="AH63" s="80" t="s">
        <v>486</v>
      </c>
    </row>
    <row r="64" spans="1:34" s="38" customFormat="1" ht="147" customHeight="1">
      <c r="A64" s="58" t="s">
        <v>518</v>
      </c>
      <c r="B64" s="101" t="s">
        <v>514</v>
      </c>
      <c r="C64" s="102" t="s">
        <v>515</v>
      </c>
      <c r="D64" s="137" t="s">
        <v>517</v>
      </c>
      <c r="E64" s="104" t="s">
        <v>92</v>
      </c>
      <c r="F64" s="105">
        <v>233</v>
      </c>
      <c r="G64" s="105" t="s">
        <v>504</v>
      </c>
      <c r="H64" s="105">
        <v>0</v>
      </c>
      <c r="I64" s="105">
        <v>0</v>
      </c>
      <c r="J64" s="106">
        <v>0</v>
      </c>
      <c r="K64" s="115">
        <v>0</v>
      </c>
      <c r="L64" s="105">
        <v>0</v>
      </c>
      <c r="M64" s="105">
        <v>0</v>
      </c>
      <c r="N64" s="105">
        <v>0</v>
      </c>
      <c r="O64" s="115">
        <v>0</v>
      </c>
      <c r="P64" s="107">
        <v>0</v>
      </c>
      <c r="Q64" s="107">
        <v>0</v>
      </c>
      <c r="R64" s="107">
        <v>0</v>
      </c>
      <c r="S64" s="114">
        <v>0</v>
      </c>
      <c r="T64" s="107">
        <v>1</v>
      </c>
      <c r="U64" s="107">
        <v>0</v>
      </c>
      <c r="V64" s="107">
        <v>0</v>
      </c>
      <c r="W64" s="114">
        <v>1</v>
      </c>
      <c r="X64" s="200">
        <v>1</v>
      </c>
      <c r="Y64" s="200">
        <v>0</v>
      </c>
      <c r="Z64" s="105">
        <v>29401000000</v>
      </c>
      <c r="AA64" s="108" t="s">
        <v>114</v>
      </c>
      <c r="AB64" s="109">
        <v>181363.05</v>
      </c>
      <c r="AC64" s="110">
        <v>43374</v>
      </c>
      <c r="AD64" s="111">
        <v>43525</v>
      </c>
      <c r="AE64" s="112" t="s">
        <v>125</v>
      </c>
      <c r="AF64" s="105" t="s">
        <v>116</v>
      </c>
      <c r="AG64" s="342"/>
      <c r="AH64" s="80" t="s">
        <v>486</v>
      </c>
    </row>
    <row r="65" spans="1:34" s="38" customFormat="1" ht="61.5" customHeight="1">
      <c r="A65" s="58" t="s">
        <v>588</v>
      </c>
      <c r="B65" s="101" t="s">
        <v>514</v>
      </c>
      <c r="C65" s="102" t="s">
        <v>515</v>
      </c>
      <c r="D65" s="137" t="s">
        <v>587</v>
      </c>
      <c r="E65" s="104" t="s">
        <v>92</v>
      </c>
      <c r="F65" s="105">
        <v>233</v>
      </c>
      <c r="G65" s="105" t="s">
        <v>504</v>
      </c>
      <c r="H65" s="105">
        <v>0</v>
      </c>
      <c r="I65" s="105">
        <v>0</v>
      </c>
      <c r="J65" s="106">
        <v>0</v>
      </c>
      <c r="K65" s="115">
        <v>0</v>
      </c>
      <c r="L65" s="105">
        <v>0</v>
      </c>
      <c r="M65" s="105">
        <v>0</v>
      </c>
      <c r="N65" s="105">
        <v>0</v>
      </c>
      <c r="O65" s="115">
        <v>0</v>
      </c>
      <c r="P65" s="107">
        <v>0</v>
      </c>
      <c r="Q65" s="107">
        <v>0</v>
      </c>
      <c r="R65" s="107">
        <v>0</v>
      </c>
      <c r="S65" s="114">
        <v>0</v>
      </c>
      <c r="T65" s="107">
        <v>1</v>
      </c>
      <c r="U65" s="107">
        <v>0</v>
      </c>
      <c r="V65" s="107">
        <v>0</v>
      </c>
      <c r="W65" s="114">
        <v>1</v>
      </c>
      <c r="X65" s="200">
        <v>1</v>
      </c>
      <c r="Y65" s="200">
        <v>0</v>
      </c>
      <c r="Z65" s="105">
        <v>29401000000</v>
      </c>
      <c r="AA65" s="108" t="s">
        <v>114</v>
      </c>
      <c r="AB65" s="109">
        <v>4268984.06</v>
      </c>
      <c r="AC65" s="110">
        <v>43374</v>
      </c>
      <c r="AD65" s="111">
        <v>43758</v>
      </c>
      <c r="AE65" s="112" t="s">
        <v>125</v>
      </c>
      <c r="AF65" s="105" t="s">
        <v>116</v>
      </c>
      <c r="AG65" s="342"/>
      <c r="AH65" s="80" t="s">
        <v>603</v>
      </c>
    </row>
    <row r="66" spans="1:34" s="38" customFormat="1" ht="77.25" customHeight="1">
      <c r="A66" s="58" t="s">
        <v>589</v>
      </c>
      <c r="B66" s="101" t="s">
        <v>514</v>
      </c>
      <c r="C66" s="102" t="s">
        <v>515</v>
      </c>
      <c r="D66" s="137" t="s">
        <v>590</v>
      </c>
      <c r="E66" s="104" t="s">
        <v>92</v>
      </c>
      <c r="F66" s="105">
        <v>876</v>
      </c>
      <c r="G66" s="105" t="s">
        <v>591</v>
      </c>
      <c r="H66" s="105">
        <v>0</v>
      </c>
      <c r="I66" s="105">
        <v>0</v>
      </c>
      <c r="J66" s="106">
        <v>0</v>
      </c>
      <c r="K66" s="115">
        <v>0</v>
      </c>
      <c r="L66" s="105">
        <v>0</v>
      </c>
      <c r="M66" s="105">
        <v>0</v>
      </c>
      <c r="N66" s="105">
        <v>0</v>
      </c>
      <c r="O66" s="115">
        <v>0</v>
      </c>
      <c r="P66" s="107">
        <v>0</v>
      </c>
      <c r="Q66" s="107">
        <v>0</v>
      </c>
      <c r="R66" s="107">
        <v>0</v>
      </c>
      <c r="S66" s="114">
        <v>0</v>
      </c>
      <c r="T66" s="107">
        <v>1</v>
      </c>
      <c r="U66" s="107">
        <v>0</v>
      </c>
      <c r="V66" s="107">
        <v>0</v>
      </c>
      <c r="W66" s="114">
        <v>1</v>
      </c>
      <c r="X66" s="200">
        <v>1</v>
      </c>
      <c r="Y66" s="200">
        <v>0</v>
      </c>
      <c r="Z66" s="105">
        <v>29401000000</v>
      </c>
      <c r="AA66" s="108" t="s">
        <v>114</v>
      </c>
      <c r="AB66" s="109">
        <v>169272.18</v>
      </c>
      <c r="AC66" s="110">
        <v>43393</v>
      </c>
      <c r="AD66" s="111">
        <v>43575</v>
      </c>
      <c r="AE66" s="112" t="s">
        <v>125</v>
      </c>
      <c r="AF66" s="105" t="s">
        <v>116</v>
      </c>
      <c r="AG66" s="342"/>
      <c r="AH66" s="80" t="s">
        <v>603</v>
      </c>
    </row>
    <row r="67" spans="1:34" s="40" customFormat="1" ht="18.75">
      <c r="A67" s="17" t="s">
        <v>77</v>
      </c>
      <c r="B67" s="18"/>
      <c r="C67" s="17"/>
      <c r="D67" s="32" t="s">
        <v>78</v>
      </c>
      <c r="E67" s="26"/>
      <c r="F67" s="49"/>
      <c r="G67" s="26"/>
      <c r="H67" s="19"/>
      <c r="I67" s="19"/>
      <c r="J67" s="19"/>
      <c r="K67" s="19"/>
      <c r="L67" s="19"/>
      <c r="M67" s="19"/>
      <c r="N67" s="19"/>
      <c r="O67" s="19"/>
      <c r="P67" s="19"/>
      <c r="Q67" s="20"/>
      <c r="R67" s="49"/>
      <c r="S67" s="20"/>
      <c r="T67" s="49"/>
      <c r="U67" s="49"/>
      <c r="V67" s="49"/>
      <c r="W67" s="52"/>
      <c r="X67" s="52"/>
      <c r="Y67" s="20"/>
      <c r="Z67" s="49"/>
      <c r="AA67" s="49"/>
      <c r="AB67" s="52"/>
      <c r="AC67" s="22"/>
      <c r="AD67" s="22"/>
      <c r="AE67" s="49"/>
      <c r="AF67" s="41"/>
      <c r="AG67" s="41"/>
      <c r="AH67" s="26"/>
    </row>
    <row r="68" spans="1:34" s="40" customFormat="1" ht="37.5">
      <c r="A68" s="343" t="s">
        <v>500</v>
      </c>
      <c r="B68" s="101" t="s">
        <v>501</v>
      </c>
      <c r="C68" s="102" t="s">
        <v>502</v>
      </c>
      <c r="D68" s="137" t="s">
        <v>503</v>
      </c>
      <c r="E68" s="104" t="s">
        <v>92</v>
      </c>
      <c r="F68" s="105">
        <v>233</v>
      </c>
      <c r="G68" s="105" t="s">
        <v>504</v>
      </c>
      <c r="H68" s="105">
        <v>0</v>
      </c>
      <c r="I68" s="105">
        <v>0</v>
      </c>
      <c r="J68" s="106">
        <v>0</v>
      </c>
      <c r="K68" s="115">
        <v>0</v>
      </c>
      <c r="L68" s="105">
        <v>0</v>
      </c>
      <c r="M68" s="105">
        <v>0</v>
      </c>
      <c r="N68" s="105">
        <v>0</v>
      </c>
      <c r="O68" s="115">
        <v>0</v>
      </c>
      <c r="P68" s="107">
        <v>0</v>
      </c>
      <c r="Q68" s="107">
        <v>0</v>
      </c>
      <c r="R68" s="107">
        <v>0</v>
      </c>
      <c r="S68" s="114">
        <v>0</v>
      </c>
      <c r="T68" s="107">
        <v>1</v>
      </c>
      <c r="U68" s="107">
        <v>1</v>
      </c>
      <c r="V68" s="107">
        <v>1</v>
      </c>
      <c r="W68" s="114">
        <v>3</v>
      </c>
      <c r="X68" s="200">
        <v>3</v>
      </c>
      <c r="Y68" s="200">
        <v>7</v>
      </c>
      <c r="Z68" s="105">
        <v>29401000000</v>
      </c>
      <c r="AA68" s="108" t="s">
        <v>114</v>
      </c>
      <c r="AB68" s="109" t="s">
        <v>505</v>
      </c>
      <c r="AC68" s="110">
        <v>43374</v>
      </c>
      <c r="AD68" s="111">
        <v>43831</v>
      </c>
      <c r="AE68" s="112" t="s">
        <v>125</v>
      </c>
      <c r="AF68" s="105" t="s">
        <v>116</v>
      </c>
      <c r="AG68" s="342"/>
      <c r="AH68" s="80" t="s">
        <v>486</v>
      </c>
    </row>
    <row r="69" spans="1:34" s="40" customFormat="1" ht="37.5">
      <c r="A69" s="58" t="s">
        <v>519</v>
      </c>
      <c r="B69" s="101" t="s">
        <v>501</v>
      </c>
      <c r="C69" s="102" t="s">
        <v>502</v>
      </c>
      <c r="D69" s="137" t="s">
        <v>503</v>
      </c>
      <c r="E69" s="104" t="s">
        <v>92</v>
      </c>
      <c r="F69" s="105">
        <v>233</v>
      </c>
      <c r="G69" s="105" t="s">
        <v>504</v>
      </c>
      <c r="H69" s="105">
        <v>0</v>
      </c>
      <c r="I69" s="105">
        <v>0</v>
      </c>
      <c r="J69" s="106">
        <v>0</v>
      </c>
      <c r="K69" s="115">
        <v>0</v>
      </c>
      <c r="L69" s="105">
        <v>0</v>
      </c>
      <c r="M69" s="105">
        <v>0</v>
      </c>
      <c r="N69" s="105">
        <v>0</v>
      </c>
      <c r="O69" s="115">
        <v>0</v>
      </c>
      <c r="P69" s="107">
        <v>0</v>
      </c>
      <c r="Q69" s="107">
        <v>0</v>
      </c>
      <c r="R69" s="107">
        <v>0</v>
      </c>
      <c r="S69" s="114">
        <v>0</v>
      </c>
      <c r="T69" s="107">
        <v>1</v>
      </c>
      <c r="U69" s="107">
        <v>1</v>
      </c>
      <c r="V69" s="107">
        <v>1</v>
      </c>
      <c r="W69" s="114">
        <v>1</v>
      </c>
      <c r="X69" s="200">
        <v>3</v>
      </c>
      <c r="Y69" s="200">
        <v>4</v>
      </c>
      <c r="Z69" s="105">
        <v>29401000000</v>
      </c>
      <c r="AA69" s="108" t="s">
        <v>114</v>
      </c>
      <c r="AB69" s="109">
        <v>150984.99</v>
      </c>
      <c r="AC69" s="110">
        <v>43374</v>
      </c>
      <c r="AD69" s="111">
        <v>43586</v>
      </c>
      <c r="AE69" s="112" t="s">
        <v>125</v>
      </c>
      <c r="AF69" s="105" t="s">
        <v>116</v>
      </c>
      <c r="AG69" s="342"/>
      <c r="AH69" s="80" t="s">
        <v>486</v>
      </c>
    </row>
    <row r="70" spans="1:34" s="40" customFormat="1" ht="18.75">
      <c r="A70" s="17" t="s">
        <v>79</v>
      </c>
      <c r="B70" s="18"/>
      <c r="C70" s="17"/>
      <c r="D70" s="32" t="s">
        <v>80</v>
      </c>
      <c r="E70" s="26"/>
      <c r="F70" s="49"/>
      <c r="G70" s="26"/>
      <c r="H70" s="19"/>
      <c r="I70" s="19"/>
      <c r="J70" s="19"/>
      <c r="K70" s="19"/>
      <c r="L70" s="19"/>
      <c r="M70" s="19"/>
      <c r="N70" s="19"/>
      <c r="O70" s="19"/>
      <c r="P70" s="19"/>
      <c r="Q70" s="20"/>
      <c r="R70" s="49"/>
      <c r="S70" s="20"/>
      <c r="T70" s="49"/>
      <c r="U70" s="49"/>
      <c r="V70" s="49"/>
      <c r="W70" s="52"/>
      <c r="X70" s="52"/>
      <c r="Y70" s="20"/>
      <c r="Z70" s="49"/>
      <c r="AA70" s="49"/>
      <c r="AB70" s="52"/>
      <c r="AC70" s="22"/>
      <c r="AD70" s="22"/>
      <c r="AE70" s="49"/>
      <c r="AF70" s="41"/>
      <c r="AG70" s="41"/>
      <c r="AH70" s="26"/>
    </row>
    <row r="71" spans="1:35" ht="56.25">
      <c r="A71" s="58" t="s">
        <v>94</v>
      </c>
      <c r="B71" s="59" t="s">
        <v>95</v>
      </c>
      <c r="C71" s="58" t="s">
        <v>96</v>
      </c>
      <c r="D71" s="60" t="s">
        <v>97</v>
      </c>
      <c r="E71" s="60" t="s">
        <v>98</v>
      </c>
      <c r="F71" s="61">
        <v>168</v>
      </c>
      <c r="G71" s="62" t="s">
        <v>99</v>
      </c>
      <c r="H71" s="63"/>
      <c r="I71" s="63"/>
      <c r="J71" s="63"/>
      <c r="K71" s="67"/>
      <c r="L71" s="63"/>
      <c r="M71" s="63"/>
      <c r="N71" s="63"/>
      <c r="O71" s="67"/>
      <c r="P71" s="63"/>
      <c r="Q71" s="100">
        <v>3</v>
      </c>
      <c r="R71" s="64"/>
      <c r="S71" s="68"/>
      <c r="T71" s="64"/>
      <c r="U71" s="64"/>
      <c r="V71" s="64"/>
      <c r="W71" s="160">
        <v>3</v>
      </c>
      <c r="X71" s="161">
        <v>3</v>
      </c>
      <c r="Y71" s="71"/>
      <c r="Z71" s="76">
        <v>29401000000</v>
      </c>
      <c r="AA71" s="76" t="s">
        <v>114</v>
      </c>
      <c r="AB71" s="77">
        <v>1094199.99</v>
      </c>
      <c r="AC71" s="78">
        <v>43313</v>
      </c>
      <c r="AD71" s="79" t="s">
        <v>115</v>
      </c>
      <c r="AE71" s="80" t="s">
        <v>125</v>
      </c>
      <c r="AF71" s="76" t="s">
        <v>116</v>
      </c>
      <c r="AG71" s="168" t="s">
        <v>116</v>
      </c>
      <c r="AH71" s="79" t="s">
        <v>236</v>
      </c>
      <c r="AI71" s="8"/>
    </row>
    <row r="72" spans="1:35" ht="56.25">
      <c r="A72" s="58" t="s">
        <v>100</v>
      </c>
      <c r="B72" s="65" t="s">
        <v>95</v>
      </c>
      <c r="C72" s="58" t="s">
        <v>101</v>
      </c>
      <c r="D72" s="60" t="s">
        <v>102</v>
      </c>
      <c r="E72" s="60" t="s">
        <v>98</v>
      </c>
      <c r="F72" s="61">
        <v>168</v>
      </c>
      <c r="G72" s="62" t="s">
        <v>99</v>
      </c>
      <c r="H72" s="63"/>
      <c r="I72" s="63"/>
      <c r="J72" s="63"/>
      <c r="K72" s="67"/>
      <c r="L72" s="63"/>
      <c r="M72" s="63"/>
      <c r="N72" s="63"/>
      <c r="O72" s="67"/>
      <c r="P72" s="63"/>
      <c r="Q72" s="100">
        <v>400</v>
      </c>
      <c r="R72" s="64"/>
      <c r="S72" s="68"/>
      <c r="T72" s="64"/>
      <c r="U72" s="64"/>
      <c r="V72" s="64"/>
      <c r="W72" s="160">
        <v>400</v>
      </c>
      <c r="X72" s="161">
        <v>400</v>
      </c>
      <c r="Y72" s="71"/>
      <c r="Z72" s="76">
        <v>29401000000</v>
      </c>
      <c r="AA72" s="76" t="s">
        <v>114</v>
      </c>
      <c r="AB72" s="77">
        <v>4698668</v>
      </c>
      <c r="AC72" s="78">
        <v>43313</v>
      </c>
      <c r="AD72" s="79" t="s">
        <v>115</v>
      </c>
      <c r="AE72" s="80" t="s">
        <v>125</v>
      </c>
      <c r="AF72" s="76" t="s">
        <v>116</v>
      </c>
      <c r="AG72" s="168" t="s">
        <v>116</v>
      </c>
      <c r="AH72" s="79" t="s">
        <v>236</v>
      </c>
      <c r="AI72" s="8"/>
    </row>
    <row r="73" spans="1:35" ht="56.25">
      <c r="A73" s="58" t="s">
        <v>103</v>
      </c>
      <c r="B73" s="65" t="s">
        <v>95</v>
      </c>
      <c r="C73" s="58" t="s">
        <v>104</v>
      </c>
      <c r="D73" s="60" t="s">
        <v>105</v>
      </c>
      <c r="E73" s="60" t="s">
        <v>98</v>
      </c>
      <c r="F73" s="61">
        <v>168</v>
      </c>
      <c r="G73" s="62" t="s">
        <v>99</v>
      </c>
      <c r="H73" s="63"/>
      <c r="I73" s="63"/>
      <c r="J73" s="63"/>
      <c r="K73" s="67"/>
      <c r="L73" s="63"/>
      <c r="M73" s="63"/>
      <c r="N73" s="63"/>
      <c r="O73" s="67"/>
      <c r="P73" s="63"/>
      <c r="Q73" s="100">
        <v>20</v>
      </c>
      <c r="R73" s="64"/>
      <c r="S73" s="68"/>
      <c r="T73" s="64"/>
      <c r="U73" s="64"/>
      <c r="V73" s="64"/>
      <c r="W73" s="160">
        <v>20</v>
      </c>
      <c r="X73" s="161">
        <v>20</v>
      </c>
      <c r="Y73" s="71"/>
      <c r="Z73" s="76">
        <v>29401000000</v>
      </c>
      <c r="AA73" s="76" t="s">
        <v>114</v>
      </c>
      <c r="AB73" s="77">
        <v>312600</v>
      </c>
      <c r="AC73" s="78">
        <v>43313</v>
      </c>
      <c r="AD73" s="79" t="s">
        <v>115</v>
      </c>
      <c r="AE73" s="80" t="s">
        <v>125</v>
      </c>
      <c r="AF73" s="76" t="s">
        <v>116</v>
      </c>
      <c r="AG73" s="168" t="s">
        <v>116</v>
      </c>
      <c r="AH73" s="79" t="s">
        <v>236</v>
      </c>
      <c r="AI73" s="8"/>
    </row>
    <row r="74" spans="1:35" ht="93.75">
      <c r="A74" s="58" t="s">
        <v>306</v>
      </c>
      <c r="B74" s="65" t="s">
        <v>95</v>
      </c>
      <c r="C74" s="61" t="s">
        <v>307</v>
      </c>
      <c r="D74" s="62" t="s">
        <v>308</v>
      </c>
      <c r="E74" s="62" t="s">
        <v>92</v>
      </c>
      <c r="F74" s="61">
        <v>168</v>
      </c>
      <c r="G74" s="62" t="s">
        <v>99</v>
      </c>
      <c r="H74" s="193">
        <v>0</v>
      </c>
      <c r="I74" s="193">
        <v>0</v>
      </c>
      <c r="J74" s="194">
        <v>0</v>
      </c>
      <c r="K74" s="195">
        <v>0</v>
      </c>
      <c r="L74" s="193">
        <v>0</v>
      </c>
      <c r="M74" s="193">
        <v>0</v>
      </c>
      <c r="N74" s="193">
        <v>0</v>
      </c>
      <c r="O74" s="195">
        <v>0</v>
      </c>
      <c r="P74" s="193">
        <v>0</v>
      </c>
      <c r="Q74" s="61">
        <v>0</v>
      </c>
      <c r="R74" s="61">
        <v>0</v>
      </c>
      <c r="S74" s="115">
        <v>0</v>
      </c>
      <c r="T74" s="61">
        <v>40</v>
      </c>
      <c r="U74" s="61">
        <v>40</v>
      </c>
      <c r="V74" s="61">
        <v>60</v>
      </c>
      <c r="W74" s="115">
        <v>140</v>
      </c>
      <c r="X74" s="120">
        <v>140</v>
      </c>
      <c r="Y74" s="120">
        <v>100</v>
      </c>
      <c r="Z74" s="76">
        <v>29401000000</v>
      </c>
      <c r="AA74" s="76" t="s">
        <v>114</v>
      </c>
      <c r="AB74" s="77">
        <v>4961119.2</v>
      </c>
      <c r="AC74" s="78">
        <v>43344</v>
      </c>
      <c r="AD74" s="191">
        <v>43617</v>
      </c>
      <c r="AE74" s="80" t="s">
        <v>309</v>
      </c>
      <c r="AF74" s="76" t="s">
        <v>310</v>
      </c>
      <c r="AG74" s="192" t="s">
        <v>116</v>
      </c>
      <c r="AH74" s="174" t="s">
        <v>248</v>
      </c>
      <c r="AI74" s="8"/>
    </row>
    <row r="75" spans="1:34" s="40" customFormat="1" ht="18.75">
      <c r="A75" s="17" t="s">
        <v>75</v>
      </c>
      <c r="B75" s="18"/>
      <c r="C75" s="17"/>
      <c r="D75" s="32" t="s">
        <v>76</v>
      </c>
      <c r="E75" s="26"/>
      <c r="F75" s="49"/>
      <c r="G75" s="26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2"/>
      <c r="X75" s="52"/>
      <c r="Y75" s="49"/>
      <c r="Z75" s="27"/>
      <c r="AA75" s="27"/>
      <c r="AB75" s="52"/>
      <c r="AC75" s="23"/>
      <c r="AD75" s="23"/>
      <c r="AE75" s="28"/>
      <c r="AF75" s="28"/>
      <c r="AG75" s="169"/>
      <c r="AH75" s="26"/>
    </row>
    <row r="76" spans="1:35" ht="37.5">
      <c r="A76" s="388" t="s">
        <v>237</v>
      </c>
      <c r="B76" s="390" t="s">
        <v>205</v>
      </c>
      <c r="C76" s="61" t="s">
        <v>238</v>
      </c>
      <c r="D76" s="392" t="s">
        <v>239</v>
      </c>
      <c r="E76" s="62" t="s">
        <v>240</v>
      </c>
      <c r="F76" s="380">
        <v>112</v>
      </c>
      <c r="G76" s="378" t="s">
        <v>241</v>
      </c>
      <c r="H76" s="105">
        <v>0</v>
      </c>
      <c r="I76" s="105">
        <v>0</v>
      </c>
      <c r="J76" s="106">
        <v>0</v>
      </c>
      <c r="K76" s="115">
        <v>0</v>
      </c>
      <c r="L76" s="105">
        <v>0</v>
      </c>
      <c r="M76" s="105">
        <v>0</v>
      </c>
      <c r="N76" s="105">
        <v>0</v>
      </c>
      <c r="O76" s="115">
        <v>0</v>
      </c>
      <c r="P76" s="105">
        <v>0</v>
      </c>
      <c r="Q76" s="105">
        <v>0</v>
      </c>
      <c r="R76" s="61">
        <v>0</v>
      </c>
      <c r="S76" s="154">
        <v>0</v>
      </c>
      <c r="T76" s="61">
        <v>0</v>
      </c>
      <c r="U76" s="61">
        <v>0</v>
      </c>
      <c r="V76" s="61">
        <v>0</v>
      </c>
      <c r="W76" s="164">
        <v>52000</v>
      </c>
      <c r="X76" s="163">
        <v>52000</v>
      </c>
      <c r="Y76" s="120"/>
      <c r="Z76" s="380">
        <v>29401000002</v>
      </c>
      <c r="AA76" s="380" t="s">
        <v>114</v>
      </c>
      <c r="AB76" s="382">
        <v>11904912</v>
      </c>
      <c r="AC76" s="386">
        <v>43344</v>
      </c>
      <c r="AD76" s="386">
        <v>43466</v>
      </c>
      <c r="AE76" s="378" t="s">
        <v>242</v>
      </c>
      <c r="AF76" s="378" t="s">
        <v>243</v>
      </c>
      <c r="AG76" s="378" t="s">
        <v>116</v>
      </c>
      <c r="AH76" s="378" t="s">
        <v>248</v>
      </c>
      <c r="AI76" s="8"/>
    </row>
    <row r="77" spans="1:35" ht="37.5">
      <c r="A77" s="399"/>
      <c r="B77" s="403"/>
      <c r="C77" s="61" t="s">
        <v>244</v>
      </c>
      <c r="D77" s="403"/>
      <c r="E77" s="62" t="s">
        <v>245</v>
      </c>
      <c r="F77" s="399"/>
      <c r="G77" s="404"/>
      <c r="H77" s="105">
        <v>0</v>
      </c>
      <c r="I77" s="105">
        <v>0</v>
      </c>
      <c r="J77" s="106">
        <v>0</v>
      </c>
      <c r="K77" s="115">
        <v>0</v>
      </c>
      <c r="L77" s="105">
        <v>0</v>
      </c>
      <c r="M77" s="105">
        <v>0</v>
      </c>
      <c r="N77" s="105">
        <v>0</v>
      </c>
      <c r="O77" s="115">
        <v>0</v>
      </c>
      <c r="P77" s="105">
        <v>0</v>
      </c>
      <c r="Q77" s="105">
        <v>0</v>
      </c>
      <c r="R77" s="61">
        <v>0</v>
      </c>
      <c r="S77" s="154">
        <v>0</v>
      </c>
      <c r="T77" s="61">
        <v>0</v>
      </c>
      <c r="U77" s="61">
        <v>0</v>
      </c>
      <c r="V77" s="61">
        <v>0</v>
      </c>
      <c r="W77" s="164">
        <v>11000</v>
      </c>
      <c r="X77" s="163">
        <v>11000</v>
      </c>
      <c r="Y77" s="120"/>
      <c r="Z77" s="399"/>
      <c r="AA77" s="399"/>
      <c r="AB77" s="409"/>
      <c r="AC77" s="408"/>
      <c r="AD77" s="408"/>
      <c r="AE77" s="404"/>
      <c r="AF77" s="404"/>
      <c r="AG77" s="404"/>
      <c r="AH77" s="404"/>
      <c r="AI77" s="8"/>
    </row>
    <row r="78" spans="1:35" ht="18.75">
      <c r="A78" s="381"/>
      <c r="B78" s="393"/>
      <c r="C78" s="61" t="s">
        <v>246</v>
      </c>
      <c r="D78" s="393"/>
      <c r="E78" s="62" t="s">
        <v>247</v>
      </c>
      <c r="F78" s="381"/>
      <c r="G78" s="379"/>
      <c r="H78" s="105">
        <v>0</v>
      </c>
      <c r="I78" s="105">
        <v>0</v>
      </c>
      <c r="J78" s="106">
        <v>0</v>
      </c>
      <c r="K78" s="115">
        <v>0</v>
      </c>
      <c r="L78" s="105">
        <v>0</v>
      </c>
      <c r="M78" s="105">
        <v>0</v>
      </c>
      <c r="N78" s="105">
        <v>0</v>
      </c>
      <c r="O78" s="115">
        <v>0</v>
      </c>
      <c r="P78" s="105">
        <v>0</v>
      </c>
      <c r="Q78" s="105">
        <v>0</v>
      </c>
      <c r="R78" s="61">
        <v>0</v>
      </c>
      <c r="S78" s="155">
        <v>0</v>
      </c>
      <c r="T78" s="61">
        <v>0</v>
      </c>
      <c r="U78" s="61">
        <v>0</v>
      </c>
      <c r="V78" s="61">
        <v>0</v>
      </c>
      <c r="W78" s="164">
        <v>177000</v>
      </c>
      <c r="X78" s="163">
        <v>177000</v>
      </c>
      <c r="Y78" s="120"/>
      <c r="Z78" s="381"/>
      <c r="AA78" s="381"/>
      <c r="AB78" s="383"/>
      <c r="AC78" s="387"/>
      <c r="AD78" s="387"/>
      <c r="AE78" s="379"/>
      <c r="AF78" s="379"/>
      <c r="AG78" s="379"/>
      <c r="AH78" s="379"/>
      <c r="AI78" s="8"/>
    </row>
    <row r="79" spans="1:35" ht="18.75" customHeight="1">
      <c r="A79" s="388" t="s">
        <v>251</v>
      </c>
      <c r="B79" s="390" t="s">
        <v>205</v>
      </c>
      <c r="C79" s="61" t="s">
        <v>238</v>
      </c>
      <c r="D79" s="392" t="s">
        <v>239</v>
      </c>
      <c r="E79" s="62" t="s">
        <v>240</v>
      </c>
      <c r="F79" s="380">
        <v>112</v>
      </c>
      <c r="G79" s="378" t="s">
        <v>241</v>
      </c>
      <c r="H79" s="105">
        <v>0</v>
      </c>
      <c r="I79" s="105">
        <v>0</v>
      </c>
      <c r="J79" s="106">
        <v>0</v>
      </c>
      <c r="K79" s="115">
        <v>0</v>
      </c>
      <c r="L79" s="105">
        <v>0</v>
      </c>
      <c r="M79" s="105">
        <v>0</v>
      </c>
      <c r="N79" s="105">
        <v>0</v>
      </c>
      <c r="O79" s="115">
        <v>0</v>
      </c>
      <c r="P79" s="105">
        <v>0</v>
      </c>
      <c r="Q79" s="105">
        <v>0</v>
      </c>
      <c r="R79" s="61">
        <v>0</v>
      </c>
      <c r="S79" s="154">
        <v>0</v>
      </c>
      <c r="T79" s="61">
        <v>0</v>
      </c>
      <c r="U79" s="61">
        <v>0</v>
      </c>
      <c r="V79" s="61">
        <v>0</v>
      </c>
      <c r="W79" s="164">
        <v>750</v>
      </c>
      <c r="X79" s="163">
        <v>750</v>
      </c>
      <c r="Y79" s="120"/>
      <c r="Z79" s="380">
        <v>29401000000</v>
      </c>
      <c r="AA79" s="378" t="s">
        <v>249</v>
      </c>
      <c r="AB79" s="405">
        <v>110190</v>
      </c>
      <c r="AC79" s="386">
        <v>43344</v>
      </c>
      <c r="AD79" s="386">
        <v>43466</v>
      </c>
      <c r="AE79" s="378" t="s">
        <v>242</v>
      </c>
      <c r="AF79" s="378" t="s">
        <v>243</v>
      </c>
      <c r="AG79" s="378" t="s">
        <v>116</v>
      </c>
      <c r="AH79" s="378" t="s">
        <v>248</v>
      </c>
      <c r="AI79" s="8"/>
    </row>
    <row r="80" spans="1:35" ht="18.75">
      <c r="A80" s="381"/>
      <c r="B80" s="391"/>
      <c r="C80" s="61" t="s">
        <v>246</v>
      </c>
      <c r="D80" s="393"/>
      <c r="E80" s="62" t="s">
        <v>247</v>
      </c>
      <c r="F80" s="381"/>
      <c r="G80" s="379"/>
      <c r="H80" s="105">
        <v>0</v>
      </c>
      <c r="I80" s="105">
        <v>0</v>
      </c>
      <c r="J80" s="106">
        <v>0</v>
      </c>
      <c r="K80" s="115">
        <v>0</v>
      </c>
      <c r="L80" s="105">
        <v>0</v>
      </c>
      <c r="M80" s="105">
        <v>0</v>
      </c>
      <c r="N80" s="105">
        <v>0</v>
      </c>
      <c r="O80" s="115">
        <v>0</v>
      </c>
      <c r="P80" s="105">
        <v>0</v>
      </c>
      <c r="Q80" s="105">
        <v>0</v>
      </c>
      <c r="R80" s="61">
        <v>0</v>
      </c>
      <c r="S80" s="155">
        <v>0</v>
      </c>
      <c r="T80" s="61">
        <v>0</v>
      </c>
      <c r="U80" s="61">
        <v>0</v>
      </c>
      <c r="V80" s="61">
        <v>0</v>
      </c>
      <c r="W80" s="164">
        <v>1500</v>
      </c>
      <c r="X80" s="163">
        <v>1500</v>
      </c>
      <c r="Y80" s="120"/>
      <c r="Z80" s="381"/>
      <c r="AA80" s="379"/>
      <c r="AB80" s="407"/>
      <c r="AC80" s="387"/>
      <c r="AD80" s="387"/>
      <c r="AE80" s="379"/>
      <c r="AF80" s="379"/>
      <c r="AG80" s="379"/>
      <c r="AH80" s="379"/>
      <c r="AI80" s="8"/>
    </row>
    <row r="81" spans="1:35" ht="37.5">
      <c r="A81" s="388" t="s">
        <v>252</v>
      </c>
      <c r="B81" s="390" t="s">
        <v>205</v>
      </c>
      <c r="C81" s="61" t="s">
        <v>238</v>
      </c>
      <c r="D81" s="392" t="s">
        <v>239</v>
      </c>
      <c r="E81" s="62" t="s">
        <v>240</v>
      </c>
      <c r="F81" s="380">
        <v>112</v>
      </c>
      <c r="G81" s="378" t="s">
        <v>241</v>
      </c>
      <c r="H81" s="105">
        <v>0</v>
      </c>
      <c r="I81" s="105">
        <v>0</v>
      </c>
      <c r="J81" s="106">
        <v>0</v>
      </c>
      <c r="K81" s="115">
        <v>0</v>
      </c>
      <c r="L81" s="105">
        <v>0</v>
      </c>
      <c r="M81" s="105">
        <v>0</v>
      </c>
      <c r="N81" s="105">
        <v>0</v>
      </c>
      <c r="O81" s="115">
        <v>0</v>
      </c>
      <c r="P81" s="105">
        <v>0</v>
      </c>
      <c r="Q81" s="105">
        <v>0</v>
      </c>
      <c r="R81" s="61">
        <v>0</v>
      </c>
      <c r="S81" s="155">
        <v>0</v>
      </c>
      <c r="T81" s="61">
        <v>0</v>
      </c>
      <c r="U81" s="61">
        <v>0</v>
      </c>
      <c r="V81" s="61">
        <v>0</v>
      </c>
      <c r="W81" s="164">
        <v>7400</v>
      </c>
      <c r="X81" s="163">
        <v>7400</v>
      </c>
      <c r="Y81" s="120"/>
      <c r="Z81" s="380">
        <v>29401000001</v>
      </c>
      <c r="AA81" s="378" t="s">
        <v>250</v>
      </c>
      <c r="AB81" s="405">
        <v>703568</v>
      </c>
      <c r="AC81" s="384">
        <v>43344</v>
      </c>
      <c r="AD81" s="386">
        <v>43466</v>
      </c>
      <c r="AE81" s="378" t="s">
        <v>242</v>
      </c>
      <c r="AF81" s="378" t="s">
        <v>243</v>
      </c>
      <c r="AG81" s="378" t="s">
        <v>116</v>
      </c>
      <c r="AH81" s="378" t="s">
        <v>248</v>
      </c>
      <c r="AI81" s="8"/>
    </row>
    <row r="82" spans="1:35" ht="37.5">
      <c r="A82" s="401"/>
      <c r="B82" s="402"/>
      <c r="C82" s="61" t="s">
        <v>244</v>
      </c>
      <c r="D82" s="403"/>
      <c r="E82" s="62" t="s">
        <v>245</v>
      </c>
      <c r="F82" s="399"/>
      <c r="G82" s="404"/>
      <c r="H82" s="105">
        <v>0</v>
      </c>
      <c r="I82" s="105">
        <v>0</v>
      </c>
      <c r="J82" s="106">
        <v>0</v>
      </c>
      <c r="K82" s="115">
        <v>0</v>
      </c>
      <c r="L82" s="105">
        <v>0</v>
      </c>
      <c r="M82" s="105">
        <v>0</v>
      </c>
      <c r="N82" s="105">
        <v>0</v>
      </c>
      <c r="O82" s="115">
        <v>0</v>
      </c>
      <c r="P82" s="105">
        <v>0</v>
      </c>
      <c r="Q82" s="105">
        <v>0</v>
      </c>
      <c r="R82" s="61">
        <v>0</v>
      </c>
      <c r="S82" s="154">
        <v>0</v>
      </c>
      <c r="T82" s="61">
        <v>0</v>
      </c>
      <c r="U82" s="61">
        <v>0</v>
      </c>
      <c r="V82" s="61">
        <v>0</v>
      </c>
      <c r="W82" s="164">
        <v>800</v>
      </c>
      <c r="X82" s="163">
        <v>800</v>
      </c>
      <c r="Y82" s="120"/>
      <c r="Z82" s="399"/>
      <c r="AA82" s="404"/>
      <c r="AB82" s="406"/>
      <c r="AC82" s="396"/>
      <c r="AD82" s="408"/>
      <c r="AE82" s="404"/>
      <c r="AF82" s="404"/>
      <c r="AG82" s="404"/>
      <c r="AH82" s="404"/>
      <c r="AI82" s="8"/>
    </row>
    <row r="83" spans="1:35" ht="18.75">
      <c r="A83" s="389"/>
      <c r="B83" s="391"/>
      <c r="C83" s="61" t="s">
        <v>246</v>
      </c>
      <c r="D83" s="393"/>
      <c r="E83" s="62" t="s">
        <v>247</v>
      </c>
      <c r="F83" s="381"/>
      <c r="G83" s="379"/>
      <c r="H83" s="105">
        <v>0</v>
      </c>
      <c r="I83" s="105">
        <v>0</v>
      </c>
      <c r="J83" s="106">
        <v>0</v>
      </c>
      <c r="K83" s="115">
        <v>0</v>
      </c>
      <c r="L83" s="105">
        <v>0</v>
      </c>
      <c r="M83" s="105">
        <v>0</v>
      </c>
      <c r="N83" s="105">
        <v>0</v>
      </c>
      <c r="O83" s="115">
        <v>0</v>
      </c>
      <c r="P83" s="105">
        <v>0</v>
      </c>
      <c r="Q83" s="105">
        <v>0</v>
      </c>
      <c r="R83" s="61">
        <v>0</v>
      </c>
      <c r="S83" s="155">
        <v>0</v>
      </c>
      <c r="T83" s="61">
        <v>0</v>
      </c>
      <c r="U83" s="61">
        <v>0</v>
      </c>
      <c r="V83" s="61">
        <v>0</v>
      </c>
      <c r="W83" s="164">
        <v>6600</v>
      </c>
      <c r="X83" s="163">
        <v>6600</v>
      </c>
      <c r="Y83" s="120"/>
      <c r="Z83" s="381"/>
      <c r="AA83" s="379"/>
      <c r="AB83" s="407"/>
      <c r="AC83" s="385"/>
      <c r="AD83" s="387"/>
      <c r="AE83" s="379"/>
      <c r="AF83" s="379"/>
      <c r="AG83" s="379"/>
      <c r="AH83" s="379"/>
      <c r="AI83" s="8"/>
    </row>
    <row r="84" spans="1:35" ht="37.5">
      <c r="A84" s="388" t="s">
        <v>253</v>
      </c>
      <c r="B84" s="390" t="s">
        <v>205</v>
      </c>
      <c r="C84" s="61" t="s">
        <v>238</v>
      </c>
      <c r="D84" s="392" t="s">
        <v>239</v>
      </c>
      <c r="E84" s="62" t="s">
        <v>240</v>
      </c>
      <c r="F84" s="380">
        <v>112</v>
      </c>
      <c r="G84" s="378" t="s">
        <v>241</v>
      </c>
      <c r="H84" s="105">
        <v>0</v>
      </c>
      <c r="I84" s="105">
        <v>0</v>
      </c>
      <c r="J84" s="106">
        <v>0</v>
      </c>
      <c r="K84" s="115">
        <v>0</v>
      </c>
      <c r="L84" s="105">
        <v>0</v>
      </c>
      <c r="M84" s="105">
        <v>0</v>
      </c>
      <c r="N84" s="105">
        <v>0</v>
      </c>
      <c r="O84" s="115">
        <v>0</v>
      </c>
      <c r="P84" s="105">
        <v>0</v>
      </c>
      <c r="Q84" s="105">
        <v>0</v>
      </c>
      <c r="R84" s="61">
        <v>0</v>
      </c>
      <c r="S84" s="155">
        <v>0</v>
      </c>
      <c r="T84" s="61">
        <v>0</v>
      </c>
      <c r="U84" s="61">
        <v>0</v>
      </c>
      <c r="V84" s="61">
        <v>0</v>
      </c>
      <c r="W84" s="154">
        <v>3500</v>
      </c>
      <c r="X84" s="120">
        <v>3500</v>
      </c>
      <c r="Y84" s="166"/>
      <c r="Z84" s="380">
        <v>29401000001</v>
      </c>
      <c r="AA84" s="378" t="s">
        <v>259</v>
      </c>
      <c r="AB84" s="394">
        <v>257420</v>
      </c>
      <c r="AC84" s="384">
        <v>43344</v>
      </c>
      <c r="AD84" s="384">
        <v>43466</v>
      </c>
      <c r="AE84" s="378" t="s">
        <v>242</v>
      </c>
      <c r="AF84" s="378" t="s">
        <v>243</v>
      </c>
      <c r="AG84" s="378" t="s">
        <v>116</v>
      </c>
      <c r="AH84" s="378" t="s">
        <v>248</v>
      </c>
      <c r="AI84" s="8"/>
    </row>
    <row r="85" spans="1:35" ht="18.75">
      <c r="A85" s="389"/>
      <c r="B85" s="391"/>
      <c r="C85" s="61" t="s">
        <v>246</v>
      </c>
      <c r="D85" s="393"/>
      <c r="E85" s="62" t="s">
        <v>247</v>
      </c>
      <c r="F85" s="381"/>
      <c r="G85" s="379"/>
      <c r="H85" s="105">
        <v>0</v>
      </c>
      <c r="I85" s="105">
        <v>0</v>
      </c>
      <c r="J85" s="106">
        <v>0</v>
      </c>
      <c r="K85" s="115">
        <v>0</v>
      </c>
      <c r="L85" s="105">
        <v>0</v>
      </c>
      <c r="M85" s="105">
        <v>0</v>
      </c>
      <c r="N85" s="105">
        <v>0</v>
      </c>
      <c r="O85" s="115">
        <v>0</v>
      </c>
      <c r="P85" s="105">
        <v>0</v>
      </c>
      <c r="Q85" s="105">
        <v>0</v>
      </c>
      <c r="R85" s="61">
        <v>0</v>
      </c>
      <c r="S85" s="155">
        <v>0</v>
      </c>
      <c r="T85" s="61">
        <v>0</v>
      </c>
      <c r="U85" s="61">
        <v>0</v>
      </c>
      <c r="V85" s="61">
        <v>0</v>
      </c>
      <c r="W85" s="154">
        <v>2000</v>
      </c>
      <c r="X85" s="120">
        <v>2000</v>
      </c>
      <c r="Y85" s="120"/>
      <c r="Z85" s="381"/>
      <c r="AA85" s="379"/>
      <c r="AB85" s="395"/>
      <c r="AC85" s="385"/>
      <c r="AD85" s="385"/>
      <c r="AE85" s="379"/>
      <c r="AF85" s="379"/>
      <c r="AG85" s="379"/>
      <c r="AH85" s="379"/>
      <c r="AI85" s="8"/>
    </row>
    <row r="86" spans="1:35" ht="37.5">
      <c r="A86" s="388" t="s">
        <v>254</v>
      </c>
      <c r="B86" s="390" t="s">
        <v>205</v>
      </c>
      <c r="C86" s="61" t="s">
        <v>238</v>
      </c>
      <c r="D86" s="392" t="s">
        <v>239</v>
      </c>
      <c r="E86" s="62" t="s">
        <v>240</v>
      </c>
      <c r="F86" s="380">
        <v>112</v>
      </c>
      <c r="G86" s="378" t="s">
        <v>241</v>
      </c>
      <c r="H86" s="105">
        <v>0</v>
      </c>
      <c r="I86" s="105">
        <v>0</v>
      </c>
      <c r="J86" s="106">
        <v>0</v>
      </c>
      <c r="K86" s="115">
        <v>0</v>
      </c>
      <c r="L86" s="105">
        <v>0</v>
      </c>
      <c r="M86" s="105">
        <v>0</v>
      </c>
      <c r="N86" s="105">
        <v>0</v>
      </c>
      <c r="O86" s="115">
        <v>0</v>
      </c>
      <c r="P86" s="105">
        <v>0</v>
      </c>
      <c r="Q86" s="105">
        <v>0</v>
      </c>
      <c r="R86" s="61">
        <v>0</v>
      </c>
      <c r="S86" s="155">
        <v>0</v>
      </c>
      <c r="T86" s="61">
        <v>0</v>
      </c>
      <c r="U86" s="61">
        <v>0</v>
      </c>
      <c r="V86" s="61">
        <v>0</v>
      </c>
      <c r="W86" s="154">
        <v>1200</v>
      </c>
      <c r="X86" s="120">
        <v>1200</v>
      </c>
      <c r="Y86" s="166"/>
      <c r="Z86" s="380">
        <v>29401000001</v>
      </c>
      <c r="AA86" s="380" t="s">
        <v>258</v>
      </c>
      <c r="AB86" s="382">
        <v>191712</v>
      </c>
      <c r="AC86" s="384">
        <v>43344</v>
      </c>
      <c r="AD86" s="384">
        <v>43466</v>
      </c>
      <c r="AE86" s="378" t="s">
        <v>242</v>
      </c>
      <c r="AF86" s="378" t="s">
        <v>243</v>
      </c>
      <c r="AG86" s="378" t="s">
        <v>116</v>
      </c>
      <c r="AH86" s="378" t="s">
        <v>248</v>
      </c>
      <c r="AI86" s="8"/>
    </row>
    <row r="87" spans="1:35" ht="18.75">
      <c r="A87" s="389"/>
      <c r="B87" s="391"/>
      <c r="C87" s="61" t="s">
        <v>246</v>
      </c>
      <c r="D87" s="393"/>
      <c r="E87" s="62" t="s">
        <v>247</v>
      </c>
      <c r="F87" s="381"/>
      <c r="G87" s="379"/>
      <c r="H87" s="105">
        <v>0</v>
      </c>
      <c r="I87" s="105">
        <v>0</v>
      </c>
      <c r="J87" s="106">
        <v>0</v>
      </c>
      <c r="K87" s="115">
        <v>0</v>
      </c>
      <c r="L87" s="105">
        <v>0</v>
      </c>
      <c r="M87" s="105">
        <v>0</v>
      </c>
      <c r="N87" s="105">
        <v>0</v>
      </c>
      <c r="O87" s="115">
        <v>0</v>
      </c>
      <c r="P87" s="105">
        <v>0</v>
      </c>
      <c r="Q87" s="105">
        <v>0</v>
      </c>
      <c r="R87" s="61">
        <v>0</v>
      </c>
      <c r="S87" s="155">
        <v>0</v>
      </c>
      <c r="T87" s="61">
        <v>0</v>
      </c>
      <c r="U87" s="61">
        <v>0</v>
      </c>
      <c r="V87" s="61">
        <v>0</v>
      </c>
      <c r="W87" s="154">
        <v>2700</v>
      </c>
      <c r="X87" s="120">
        <v>2700</v>
      </c>
      <c r="Y87" s="120"/>
      <c r="Z87" s="381"/>
      <c r="AA87" s="381"/>
      <c r="AB87" s="383"/>
      <c r="AC87" s="385"/>
      <c r="AD87" s="385"/>
      <c r="AE87" s="379"/>
      <c r="AF87" s="379"/>
      <c r="AG87" s="379"/>
      <c r="AH87" s="379"/>
      <c r="AI87" s="8"/>
    </row>
    <row r="88" spans="1:35" ht="37.5">
      <c r="A88" s="388" t="s">
        <v>255</v>
      </c>
      <c r="B88" s="390" t="s">
        <v>205</v>
      </c>
      <c r="C88" s="61" t="s">
        <v>238</v>
      </c>
      <c r="D88" s="392" t="s">
        <v>239</v>
      </c>
      <c r="E88" s="62" t="s">
        <v>240</v>
      </c>
      <c r="F88" s="380">
        <v>112</v>
      </c>
      <c r="G88" s="378" t="s">
        <v>241</v>
      </c>
      <c r="H88" s="105">
        <v>0</v>
      </c>
      <c r="I88" s="105">
        <v>0</v>
      </c>
      <c r="J88" s="106">
        <v>0</v>
      </c>
      <c r="K88" s="115">
        <v>0</v>
      </c>
      <c r="L88" s="105">
        <v>0</v>
      </c>
      <c r="M88" s="105">
        <v>0</v>
      </c>
      <c r="N88" s="105">
        <v>0</v>
      </c>
      <c r="O88" s="115">
        <v>0</v>
      </c>
      <c r="P88" s="105">
        <v>0</v>
      </c>
      <c r="Q88" s="105">
        <v>0</v>
      </c>
      <c r="R88" s="61">
        <v>0</v>
      </c>
      <c r="S88" s="155">
        <v>0</v>
      </c>
      <c r="T88" s="61">
        <v>0</v>
      </c>
      <c r="U88" s="61">
        <v>0</v>
      </c>
      <c r="V88" s="61">
        <v>0</v>
      </c>
      <c r="W88" s="154">
        <v>5730</v>
      </c>
      <c r="X88" s="120">
        <v>5730</v>
      </c>
      <c r="Y88" s="166"/>
      <c r="Z88" s="380">
        <v>29401000000</v>
      </c>
      <c r="AA88" s="378" t="s">
        <v>257</v>
      </c>
      <c r="AB88" s="382">
        <v>587106</v>
      </c>
      <c r="AC88" s="386">
        <v>43344</v>
      </c>
      <c r="AD88" s="384">
        <v>43466</v>
      </c>
      <c r="AE88" s="378" t="s">
        <v>242</v>
      </c>
      <c r="AF88" s="378" t="s">
        <v>243</v>
      </c>
      <c r="AG88" s="378" t="s">
        <v>116</v>
      </c>
      <c r="AH88" s="378" t="s">
        <v>248</v>
      </c>
      <c r="AI88" s="8"/>
    </row>
    <row r="89" spans="1:35" ht="18.75">
      <c r="A89" s="389"/>
      <c r="B89" s="391"/>
      <c r="C89" s="61" t="s">
        <v>246</v>
      </c>
      <c r="D89" s="393"/>
      <c r="E89" s="62" t="s">
        <v>247</v>
      </c>
      <c r="F89" s="381"/>
      <c r="G89" s="379"/>
      <c r="H89" s="105">
        <v>0</v>
      </c>
      <c r="I89" s="105">
        <v>0</v>
      </c>
      <c r="J89" s="106">
        <v>0</v>
      </c>
      <c r="K89" s="115">
        <v>0</v>
      </c>
      <c r="L89" s="105">
        <v>0</v>
      </c>
      <c r="M89" s="105">
        <v>0</v>
      </c>
      <c r="N89" s="105">
        <v>0</v>
      </c>
      <c r="O89" s="115">
        <v>0</v>
      </c>
      <c r="P89" s="105">
        <v>0</v>
      </c>
      <c r="Q89" s="105">
        <v>0</v>
      </c>
      <c r="R89" s="61">
        <v>0</v>
      </c>
      <c r="S89" s="155">
        <v>0</v>
      </c>
      <c r="T89" s="61">
        <v>0</v>
      </c>
      <c r="U89" s="61">
        <v>0</v>
      </c>
      <c r="V89" s="61">
        <v>0</v>
      </c>
      <c r="W89" s="154">
        <v>6500</v>
      </c>
      <c r="X89" s="120">
        <v>6500</v>
      </c>
      <c r="Y89" s="120"/>
      <c r="Z89" s="381"/>
      <c r="AA89" s="379"/>
      <c r="AB89" s="383"/>
      <c r="AC89" s="387"/>
      <c r="AD89" s="385"/>
      <c r="AE89" s="379"/>
      <c r="AF89" s="379"/>
      <c r="AG89" s="379"/>
      <c r="AH89" s="379"/>
      <c r="AI89" s="8"/>
    </row>
    <row r="90" spans="1:35" ht="37.5">
      <c r="A90" s="388" t="s">
        <v>260</v>
      </c>
      <c r="B90" s="390" t="s">
        <v>205</v>
      </c>
      <c r="C90" s="61" t="s">
        <v>238</v>
      </c>
      <c r="D90" s="392" t="s">
        <v>239</v>
      </c>
      <c r="E90" s="62" t="s">
        <v>240</v>
      </c>
      <c r="F90" s="380">
        <v>112</v>
      </c>
      <c r="G90" s="378" t="s">
        <v>241</v>
      </c>
      <c r="H90" s="105">
        <v>0</v>
      </c>
      <c r="I90" s="105">
        <v>0</v>
      </c>
      <c r="J90" s="106">
        <v>0</v>
      </c>
      <c r="K90" s="115">
        <v>0</v>
      </c>
      <c r="L90" s="105">
        <v>0</v>
      </c>
      <c r="M90" s="105">
        <v>0</v>
      </c>
      <c r="N90" s="105">
        <v>0</v>
      </c>
      <c r="O90" s="115">
        <v>0</v>
      </c>
      <c r="P90" s="105">
        <v>0</v>
      </c>
      <c r="Q90" s="105">
        <v>0</v>
      </c>
      <c r="R90" s="61">
        <v>0</v>
      </c>
      <c r="S90" s="155">
        <v>0</v>
      </c>
      <c r="T90" s="61">
        <v>0</v>
      </c>
      <c r="U90" s="61">
        <v>0</v>
      </c>
      <c r="V90" s="61">
        <v>0</v>
      </c>
      <c r="W90" s="154">
        <v>2600</v>
      </c>
      <c r="X90" s="120">
        <v>2600</v>
      </c>
      <c r="Y90" s="166"/>
      <c r="Z90" s="380">
        <v>29401000000</v>
      </c>
      <c r="AA90" s="378" t="s">
        <v>256</v>
      </c>
      <c r="AB90" s="382">
        <v>148304</v>
      </c>
      <c r="AC90" s="386">
        <v>43344</v>
      </c>
      <c r="AD90" s="386">
        <v>43466</v>
      </c>
      <c r="AE90" s="378" t="s">
        <v>242</v>
      </c>
      <c r="AF90" s="378" t="s">
        <v>243</v>
      </c>
      <c r="AG90" s="378" t="s">
        <v>116</v>
      </c>
      <c r="AH90" s="378" t="s">
        <v>248</v>
      </c>
      <c r="AI90" s="8"/>
    </row>
    <row r="91" spans="1:35" ht="18.75">
      <c r="A91" s="389"/>
      <c r="B91" s="391"/>
      <c r="C91" s="61" t="s">
        <v>246</v>
      </c>
      <c r="D91" s="393"/>
      <c r="E91" s="62" t="s">
        <v>247</v>
      </c>
      <c r="F91" s="381"/>
      <c r="G91" s="379"/>
      <c r="H91" s="105">
        <v>0</v>
      </c>
      <c r="I91" s="105">
        <v>0</v>
      </c>
      <c r="J91" s="106">
        <v>0</v>
      </c>
      <c r="K91" s="115">
        <v>0</v>
      </c>
      <c r="L91" s="105">
        <v>0</v>
      </c>
      <c r="M91" s="105">
        <v>0</v>
      </c>
      <c r="N91" s="105">
        <v>0</v>
      </c>
      <c r="O91" s="115">
        <v>0</v>
      </c>
      <c r="P91" s="105">
        <v>0</v>
      </c>
      <c r="Q91" s="105">
        <v>0</v>
      </c>
      <c r="R91" s="61">
        <v>0</v>
      </c>
      <c r="S91" s="155">
        <v>0</v>
      </c>
      <c r="T91" s="61">
        <v>0</v>
      </c>
      <c r="U91" s="61">
        <v>0</v>
      </c>
      <c r="V91" s="61">
        <v>0</v>
      </c>
      <c r="W91" s="154">
        <v>650</v>
      </c>
      <c r="X91" s="120">
        <v>650</v>
      </c>
      <c r="Y91" s="120"/>
      <c r="Z91" s="381"/>
      <c r="AA91" s="379"/>
      <c r="AB91" s="383"/>
      <c r="AC91" s="387"/>
      <c r="AD91" s="387"/>
      <c r="AE91" s="379"/>
      <c r="AF91" s="379"/>
      <c r="AG91" s="379"/>
      <c r="AH91" s="379"/>
      <c r="AI91" s="8"/>
    </row>
    <row r="92" spans="1:35" ht="37.5">
      <c r="A92" s="388" t="s">
        <v>262</v>
      </c>
      <c r="B92" s="390" t="s">
        <v>205</v>
      </c>
      <c r="C92" s="61" t="s">
        <v>238</v>
      </c>
      <c r="D92" s="392" t="s">
        <v>239</v>
      </c>
      <c r="E92" s="62" t="s">
        <v>240</v>
      </c>
      <c r="F92" s="380">
        <v>112</v>
      </c>
      <c r="G92" s="378" t="s">
        <v>241</v>
      </c>
      <c r="H92" s="105">
        <v>0</v>
      </c>
      <c r="I92" s="105">
        <v>0</v>
      </c>
      <c r="J92" s="106">
        <v>0</v>
      </c>
      <c r="K92" s="115">
        <v>0</v>
      </c>
      <c r="L92" s="105">
        <v>0</v>
      </c>
      <c r="M92" s="105">
        <v>0</v>
      </c>
      <c r="N92" s="105">
        <v>0</v>
      </c>
      <c r="O92" s="115">
        <v>0</v>
      </c>
      <c r="P92" s="105">
        <v>0</v>
      </c>
      <c r="Q92" s="105">
        <v>0</v>
      </c>
      <c r="R92" s="61">
        <v>0</v>
      </c>
      <c r="S92" s="155">
        <v>0</v>
      </c>
      <c r="T92" s="61">
        <v>0</v>
      </c>
      <c r="U92" s="61">
        <v>0</v>
      </c>
      <c r="V92" s="61">
        <v>0</v>
      </c>
      <c r="W92" s="154">
        <v>4500</v>
      </c>
      <c r="X92" s="120">
        <v>4500</v>
      </c>
      <c r="Y92" s="166"/>
      <c r="Z92" s="380">
        <v>29401000000</v>
      </c>
      <c r="AA92" s="378" t="s">
        <v>261</v>
      </c>
      <c r="AB92" s="394">
        <v>745323</v>
      </c>
      <c r="AC92" s="386">
        <v>43344</v>
      </c>
      <c r="AD92" s="386">
        <v>43466</v>
      </c>
      <c r="AE92" s="378" t="s">
        <v>242</v>
      </c>
      <c r="AF92" s="378" t="s">
        <v>243</v>
      </c>
      <c r="AG92" s="378" t="s">
        <v>116</v>
      </c>
      <c r="AH92" s="378" t="s">
        <v>248</v>
      </c>
      <c r="AI92" s="8"/>
    </row>
    <row r="93" spans="1:35" ht="37.5">
      <c r="A93" s="401"/>
      <c r="B93" s="402"/>
      <c r="C93" s="61" t="s">
        <v>244</v>
      </c>
      <c r="D93" s="403"/>
      <c r="E93" s="62" t="s">
        <v>245</v>
      </c>
      <c r="F93" s="399"/>
      <c r="G93" s="404"/>
      <c r="H93" s="105">
        <v>0</v>
      </c>
      <c r="I93" s="105">
        <v>0</v>
      </c>
      <c r="J93" s="106">
        <v>0</v>
      </c>
      <c r="K93" s="115">
        <v>0</v>
      </c>
      <c r="L93" s="105">
        <v>0</v>
      </c>
      <c r="M93" s="105">
        <v>0</v>
      </c>
      <c r="N93" s="105">
        <v>0</v>
      </c>
      <c r="O93" s="115">
        <v>0</v>
      </c>
      <c r="P93" s="105">
        <v>0</v>
      </c>
      <c r="Q93" s="105">
        <v>0</v>
      </c>
      <c r="R93" s="61">
        <v>0</v>
      </c>
      <c r="S93" s="155">
        <v>0</v>
      </c>
      <c r="T93" s="61">
        <v>0</v>
      </c>
      <c r="U93" s="61">
        <v>0</v>
      </c>
      <c r="V93" s="61">
        <v>0</v>
      </c>
      <c r="W93" s="154">
        <v>700</v>
      </c>
      <c r="X93" s="120">
        <v>700</v>
      </c>
      <c r="Y93" s="120"/>
      <c r="Z93" s="399"/>
      <c r="AA93" s="404"/>
      <c r="AB93" s="400"/>
      <c r="AC93" s="408"/>
      <c r="AD93" s="408"/>
      <c r="AE93" s="404"/>
      <c r="AF93" s="404"/>
      <c r="AG93" s="404"/>
      <c r="AH93" s="404"/>
      <c r="AI93" s="8"/>
    </row>
    <row r="94" spans="1:35" ht="18.75">
      <c r="A94" s="389"/>
      <c r="B94" s="391"/>
      <c r="C94" s="61" t="s">
        <v>246</v>
      </c>
      <c r="D94" s="393"/>
      <c r="E94" s="62" t="s">
        <v>247</v>
      </c>
      <c r="F94" s="381"/>
      <c r="G94" s="379"/>
      <c r="H94" s="105">
        <v>0</v>
      </c>
      <c r="I94" s="105">
        <v>0</v>
      </c>
      <c r="J94" s="106">
        <v>0</v>
      </c>
      <c r="K94" s="115">
        <v>0</v>
      </c>
      <c r="L94" s="105">
        <v>0</v>
      </c>
      <c r="M94" s="105">
        <v>0</v>
      </c>
      <c r="N94" s="105">
        <v>0</v>
      </c>
      <c r="O94" s="115">
        <v>0</v>
      </c>
      <c r="P94" s="105">
        <v>0</v>
      </c>
      <c r="Q94" s="105">
        <v>0</v>
      </c>
      <c r="R94" s="61">
        <v>0</v>
      </c>
      <c r="S94" s="155">
        <v>0</v>
      </c>
      <c r="T94" s="61">
        <v>0</v>
      </c>
      <c r="U94" s="61">
        <v>0</v>
      </c>
      <c r="V94" s="61">
        <v>0</v>
      </c>
      <c r="W94" s="154">
        <v>10000</v>
      </c>
      <c r="X94" s="120">
        <v>10000</v>
      </c>
      <c r="Y94" s="120"/>
      <c r="Z94" s="381"/>
      <c r="AA94" s="379"/>
      <c r="AB94" s="395"/>
      <c r="AC94" s="387"/>
      <c r="AD94" s="387"/>
      <c r="AE94" s="379"/>
      <c r="AF94" s="379"/>
      <c r="AG94" s="379"/>
      <c r="AH94" s="379"/>
      <c r="AI94" s="8"/>
    </row>
    <row r="95" spans="1:35" ht="37.5">
      <c r="A95" s="388" t="s">
        <v>264</v>
      </c>
      <c r="B95" s="390" t="s">
        <v>205</v>
      </c>
      <c r="C95" s="61" t="s">
        <v>238</v>
      </c>
      <c r="D95" s="392" t="s">
        <v>239</v>
      </c>
      <c r="E95" s="62" t="s">
        <v>240</v>
      </c>
      <c r="F95" s="380">
        <v>112</v>
      </c>
      <c r="G95" s="378" t="s">
        <v>241</v>
      </c>
      <c r="H95" s="105">
        <v>0</v>
      </c>
      <c r="I95" s="105">
        <v>0</v>
      </c>
      <c r="J95" s="106">
        <v>0</v>
      </c>
      <c r="K95" s="115">
        <v>0</v>
      </c>
      <c r="L95" s="105">
        <v>0</v>
      </c>
      <c r="M95" s="105">
        <v>0</v>
      </c>
      <c r="N95" s="105">
        <v>0</v>
      </c>
      <c r="O95" s="115">
        <v>0</v>
      </c>
      <c r="P95" s="105">
        <v>0</v>
      </c>
      <c r="Q95" s="105">
        <v>0</v>
      </c>
      <c r="R95" s="61">
        <v>0</v>
      </c>
      <c r="S95" s="155">
        <v>0</v>
      </c>
      <c r="T95" s="61">
        <v>0</v>
      </c>
      <c r="U95" s="61">
        <v>0</v>
      </c>
      <c r="V95" s="61">
        <v>0</v>
      </c>
      <c r="W95" s="154">
        <v>2500</v>
      </c>
      <c r="X95" s="120">
        <v>2500</v>
      </c>
      <c r="Y95" s="166"/>
      <c r="Z95" s="380">
        <v>29401000000</v>
      </c>
      <c r="AA95" s="378" t="s">
        <v>263</v>
      </c>
      <c r="AB95" s="405">
        <v>213220</v>
      </c>
      <c r="AC95" s="384">
        <v>43344</v>
      </c>
      <c r="AD95" s="386">
        <v>43466</v>
      </c>
      <c r="AE95" s="384" t="s">
        <v>242</v>
      </c>
      <c r="AF95" s="378" t="s">
        <v>243</v>
      </c>
      <c r="AG95" s="378" t="s">
        <v>116</v>
      </c>
      <c r="AH95" s="378" t="s">
        <v>248</v>
      </c>
      <c r="AI95" s="8"/>
    </row>
    <row r="96" spans="1:35" ht="18.75">
      <c r="A96" s="389"/>
      <c r="B96" s="391"/>
      <c r="C96" s="61" t="s">
        <v>246</v>
      </c>
      <c r="D96" s="393"/>
      <c r="E96" s="62" t="s">
        <v>247</v>
      </c>
      <c r="F96" s="381"/>
      <c r="G96" s="379"/>
      <c r="H96" s="105">
        <v>0</v>
      </c>
      <c r="I96" s="105">
        <v>0</v>
      </c>
      <c r="J96" s="106">
        <v>0</v>
      </c>
      <c r="K96" s="115">
        <v>0</v>
      </c>
      <c r="L96" s="105">
        <v>0</v>
      </c>
      <c r="M96" s="105">
        <v>0</v>
      </c>
      <c r="N96" s="105">
        <v>0</v>
      </c>
      <c r="O96" s="115">
        <v>0</v>
      </c>
      <c r="P96" s="105">
        <v>0</v>
      </c>
      <c r="Q96" s="105">
        <v>0</v>
      </c>
      <c r="R96" s="61">
        <v>0</v>
      </c>
      <c r="S96" s="155">
        <v>0</v>
      </c>
      <c r="T96" s="61">
        <v>0</v>
      </c>
      <c r="U96" s="61">
        <v>0</v>
      </c>
      <c r="V96" s="61">
        <v>0</v>
      </c>
      <c r="W96" s="154">
        <v>2000</v>
      </c>
      <c r="X96" s="120">
        <v>2000</v>
      </c>
      <c r="Y96" s="120"/>
      <c r="Z96" s="381"/>
      <c r="AA96" s="379"/>
      <c r="AB96" s="407"/>
      <c r="AC96" s="385"/>
      <c r="AD96" s="387"/>
      <c r="AE96" s="385"/>
      <c r="AF96" s="379"/>
      <c r="AG96" s="379"/>
      <c r="AH96" s="379"/>
      <c r="AI96" s="8"/>
    </row>
    <row r="97" spans="1:35" ht="37.5">
      <c r="A97" s="388" t="s">
        <v>266</v>
      </c>
      <c r="B97" s="390" t="s">
        <v>205</v>
      </c>
      <c r="C97" s="61" t="s">
        <v>238</v>
      </c>
      <c r="D97" s="392" t="s">
        <v>239</v>
      </c>
      <c r="E97" s="62" t="s">
        <v>240</v>
      </c>
      <c r="F97" s="380">
        <v>112</v>
      </c>
      <c r="G97" s="378" t="s">
        <v>241</v>
      </c>
      <c r="H97" s="105">
        <v>0</v>
      </c>
      <c r="I97" s="105">
        <v>0</v>
      </c>
      <c r="J97" s="106">
        <v>0</v>
      </c>
      <c r="K97" s="115">
        <v>0</v>
      </c>
      <c r="L97" s="105">
        <v>0</v>
      </c>
      <c r="M97" s="105">
        <v>0</v>
      </c>
      <c r="N97" s="105">
        <v>0</v>
      </c>
      <c r="O97" s="115">
        <v>0</v>
      </c>
      <c r="P97" s="105">
        <v>0</v>
      </c>
      <c r="Q97" s="105">
        <v>0</v>
      </c>
      <c r="R97" s="61">
        <v>0</v>
      </c>
      <c r="S97" s="155">
        <v>0</v>
      </c>
      <c r="T97" s="61">
        <v>0</v>
      </c>
      <c r="U97" s="61">
        <v>0</v>
      </c>
      <c r="V97" s="61">
        <v>0</v>
      </c>
      <c r="W97" s="154">
        <v>2000</v>
      </c>
      <c r="X97" s="120">
        <v>2000</v>
      </c>
      <c r="Y97" s="167"/>
      <c r="Z97" s="380">
        <v>29401000000</v>
      </c>
      <c r="AA97" s="378" t="s">
        <v>265</v>
      </c>
      <c r="AB97" s="394">
        <v>319520</v>
      </c>
      <c r="AC97" s="384">
        <v>43344</v>
      </c>
      <c r="AD97" s="384">
        <v>43466</v>
      </c>
      <c r="AE97" s="378" t="s">
        <v>242</v>
      </c>
      <c r="AF97" s="378" t="s">
        <v>243</v>
      </c>
      <c r="AG97" s="378" t="s">
        <v>116</v>
      </c>
      <c r="AH97" s="378" t="s">
        <v>248</v>
      </c>
      <c r="AI97" s="8"/>
    </row>
    <row r="98" spans="1:35" ht="18.75">
      <c r="A98" s="389"/>
      <c r="B98" s="391"/>
      <c r="C98" s="61" t="s">
        <v>246</v>
      </c>
      <c r="D98" s="393"/>
      <c r="E98" s="62" t="s">
        <v>247</v>
      </c>
      <c r="F98" s="381"/>
      <c r="G98" s="379"/>
      <c r="H98" s="105">
        <v>0</v>
      </c>
      <c r="I98" s="105">
        <v>0</v>
      </c>
      <c r="J98" s="106">
        <v>0</v>
      </c>
      <c r="K98" s="115">
        <v>0</v>
      </c>
      <c r="L98" s="105">
        <v>0</v>
      </c>
      <c r="M98" s="105">
        <v>0</v>
      </c>
      <c r="N98" s="105">
        <v>0</v>
      </c>
      <c r="O98" s="115">
        <v>0</v>
      </c>
      <c r="P98" s="105">
        <v>0</v>
      </c>
      <c r="Q98" s="105">
        <v>0</v>
      </c>
      <c r="R98" s="61">
        <v>0</v>
      </c>
      <c r="S98" s="155">
        <v>0</v>
      </c>
      <c r="T98" s="61">
        <v>0</v>
      </c>
      <c r="U98" s="61">
        <v>0</v>
      </c>
      <c r="V98" s="61">
        <v>0</v>
      </c>
      <c r="W98" s="154">
        <v>4500</v>
      </c>
      <c r="X98" s="120">
        <v>4500</v>
      </c>
      <c r="Y98" s="120"/>
      <c r="Z98" s="381"/>
      <c r="AA98" s="379"/>
      <c r="AB98" s="395"/>
      <c r="AC98" s="385"/>
      <c r="AD98" s="385"/>
      <c r="AE98" s="379"/>
      <c r="AF98" s="379"/>
      <c r="AG98" s="379"/>
      <c r="AH98" s="379"/>
      <c r="AI98" s="8"/>
    </row>
    <row r="99" spans="1:35" ht="37.5">
      <c r="A99" s="388" t="s">
        <v>268</v>
      </c>
      <c r="B99" s="390" t="s">
        <v>205</v>
      </c>
      <c r="C99" s="61" t="s">
        <v>238</v>
      </c>
      <c r="D99" s="392" t="s">
        <v>239</v>
      </c>
      <c r="E99" s="62" t="s">
        <v>240</v>
      </c>
      <c r="F99" s="380">
        <v>112</v>
      </c>
      <c r="G99" s="378" t="s">
        <v>241</v>
      </c>
      <c r="H99" s="105">
        <v>0</v>
      </c>
      <c r="I99" s="105">
        <v>0</v>
      </c>
      <c r="J99" s="106">
        <v>0</v>
      </c>
      <c r="K99" s="115">
        <v>0</v>
      </c>
      <c r="L99" s="105">
        <v>0</v>
      </c>
      <c r="M99" s="105">
        <v>0</v>
      </c>
      <c r="N99" s="105">
        <v>0</v>
      </c>
      <c r="O99" s="115">
        <v>0</v>
      </c>
      <c r="P99" s="105">
        <v>0</v>
      </c>
      <c r="Q99" s="105">
        <v>0</v>
      </c>
      <c r="R99" s="61">
        <v>0</v>
      </c>
      <c r="S99" s="155">
        <v>0</v>
      </c>
      <c r="T99" s="61">
        <v>0</v>
      </c>
      <c r="U99" s="61">
        <v>0</v>
      </c>
      <c r="V99" s="61">
        <v>0</v>
      </c>
      <c r="W99" s="154">
        <v>8300</v>
      </c>
      <c r="X99" s="120">
        <v>8300</v>
      </c>
      <c r="Y99" s="166"/>
      <c r="Z99" s="380">
        <v>29401000000</v>
      </c>
      <c r="AA99" s="378" t="s">
        <v>267</v>
      </c>
      <c r="AB99" s="405">
        <v>869960</v>
      </c>
      <c r="AC99" s="384">
        <v>43344</v>
      </c>
      <c r="AD99" s="384">
        <v>43466</v>
      </c>
      <c r="AE99" s="378" t="s">
        <v>242</v>
      </c>
      <c r="AF99" s="378" t="s">
        <v>243</v>
      </c>
      <c r="AG99" s="378" t="s">
        <v>116</v>
      </c>
      <c r="AH99" s="378" t="s">
        <v>248</v>
      </c>
      <c r="AI99" s="8"/>
    </row>
    <row r="100" spans="1:35" ht="37.5">
      <c r="A100" s="401"/>
      <c r="B100" s="402"/>
      <c r="C100" s="61" t="s">
        <v>244</v>
      </c>
      <c r="D100" s="403"/>
      <c r="E100" s="62" t="s">
        <v>245</v>
      </c>
      <c r="F100" s="399"/>
      <c r="G100" s="404"/>
      <c r="H100" s="105">
        <v>0</v>
      </c>
      <c r="I100" s="105">
        <v>0</v>
      </c>
      <c r="J100" s="106">
        <v>0</v>
      </c>
      <c r="K100" s="115">
        <v>0</v>
      </c>
      <c r="L100" s="105">
        <v>0</v>
      </c>
      <c r="M100" s="105">
        <v>0</v>
      </c>
      <c r="N100" s="105">
        <v>0</v>
      </c>
      <c r="O100" s="115">
        <v>0</v>
      </c>
      <c r="P100" s="105">
        <v>0</v>
      </c>
      <c r="Q100" s="105">
        <v>0</v>
      </c>
      <c r="R100" s="61">
        <v>0</v>
      </c>
      <c r="S100" s="155">
        <v>0</v>
      </c>
      <c r="T100" s="61">
        <v>0</v>
      </c>
      <c r="U100" s="61">
        <v>0</v>
      </c>
      <c r="V100" s="61">
        <v>0</v>
      </c>
      <c r="W100" s="154">
        <v>1200</v>
      </c>
      <c r="X100" s="120">
        <v>1200</v>
      </c>
      <c r="Y100" s="120"/>
      <c r="Z100" s="399"/>
      <c r="AA100" s="404"/>
      <c r="AB100" s="406"/>
      <c r="AC100" s="396"/>
      <c r="AD100" s="396"/>
      <c r="AE100" s="404"/>
      <c r="AF100" s="404"/>
      <c r="AG100" s="404"/>
      <c r="AH100" s="404"/>
      <c r="AI100" s="8"/>
    </row>
    <row r="101" spans="1:35" ht="18.75">
      <c r="A101" s="389"/>
      <c r="B101" s="391"/>
      <c r="C101" s="61" t="s">
        <v>246</v>
      </c>
      <c r="D101" s="393"/>
      <c r="E101" s="62" t="s">
        <v>247</v>
      </c>
      <c r="F101" s="381"/>
      <c r="G101" s="379"/>
      <c r="H101" s="105">
        <v>0</v>
      </c>
      <c r="I101" s="105">
        <v>0</v>
      </c>
      <c r="J101" s="106">
        <v>0</v>
      </c>
      <c r="K101" s="115">
        <v>0</v>
      </c>
      <c r="L101" s="105">
        <v>0</v>
      </c>
      <c r="M101" s="105">
        <v>0</v>
      </c>
      <c r="N101" s="105">
        <v>0</v>
      </c>
      <c r="O101" s="115">
        <v>0</v>
      </c>
      <c r="P101" s="105">
        <v>0</v>
      </c>
      <c r="Q101" s="105">
        <v>0</v>
      </c>
      <c r="R101" s="61">
        <v>0</v>
      </c>
      <c r="S101" s="155">
        <v>0</v>
      </c>
      <c r="T101" s="61">
        <v>0</v>
      </c>
      <c r="U101" s="61">
        <v>0</v>
      </c>
      <c r="V101" s="61">
        <v>0</v>
      </c>
      <c r="W101" s="154">
        <v>8700</v>
      </c>
      <c r="X101" s="120">
        <v>8700</v>
      </c>
      <c r="Y101" s="120"/>
      <c r="Z101" s="381"/>
      <c r="AA101" s="379"/>
      <c r="AB101" s="407"/>
      <c r="AC101" s="385"/>
      <c r="AD101" s="385"/>
      <c r="AE101" s="379"/>
      <c r="AF101" s="379"/>
      <c r="AG101" s="379"/>
      <c r="AH101" s="379"/>
      <c r="AI101" s="8"/>
    </row>
    <row r="102" spans="1:35" ht="37.5">
      <c r="A102" s="388" t="s">
        <v>270</v>
      </c>
      <c r="B102" s="390" t="s">
        <v>205</v>
      </c>
      <c r="C102" s="61" t="s">
        <v>238</v>
      </c>
      <c r="D102" s="392" t="s">
        <v>239</v>
      </c>
      <c r="E102" s="62" t="s">
        <v>240</v>
      </c>
      <c r="F102" s="380">
        <v>112</v>
      </c>
      <c r="G102" s="378" t="s">
        <v>241</v>
      </c>
      <c r="H102" s="105">
        <v>0</v>
      </c>
      <c r="I102" s="105">
        <v>0</v>
      </c>
      <c r="J102" s="106">
        <v>0</v>
      </c>
      <c r="K102" s="115">
        <v>0</v>
      </c>
      <c r="L102" s="105">
        <v>0</v>
      </c>
      <c r="M102" s="105">
        <v>0</v>
      </c>
      <c r="N102" s="105">
        <v>0</v>
      </c>
      <c r="O102" s="115">
        <v>0</v>
      </c>
      <c r="P102" s="105">
        <v>0</v>
      </c>
      <c r="Q102" s="105">
        <v>0</v>
      </c>
      <c r="R102" s="61">
        <v>0</v>
      </c>
      <c r="S102" s="155">
        <v>0</v>
      </c>
      <c r="T102" s="61">
        <v>0</v>
      </c>
      <c r="U102" s="61">
        <v>0</v>
      </c>
      <c r="V102" s="61">
        <v>0</v>
      </c>
      <c r="W102" s="154">
        <v>900</v>
      </c>
      <c r="X102" s="120">
        <v>900</v>
      </c>
      <c r="Y102" s="166"/>
      <c r="Z102" s="380">
        <v>29401000000</v>
      </c>
      <c r="AA102" s="378" t="s">
        <v>269</v>
      </c>
      <c r="AB102" s="394">
        <v>91140</v>
      </c>
      <c r="AC102" s="384">
        <v>43344</v>
      </c>
      <c r="AD102" s="384">
        <v>43466</v>
      </c>
      <c r="AE102" s="378" t="s">
        <v>242</v>
      </c>
      <c r="AF102" s="378" t="s">
        <v>243</v>
      </c>
      <c r="AG102" s="378" t="s">
        <v>116</v>
      </c>
      <c r="AH102" s="378" t="s">
        <v>248</v>
      </c>
      <c r="AI102" s="8"/>
    </row>
    <row r="103" spans="1:35" ht="18.75">
      <c r="A103" s="389"/>
      <c r="B103" s="391"/>
      <c r="C103" s="61" t="s">
        <v>246</v>
      </c>
      <c r="D103" s="393"/>
      <c r="E103" s="62" t="s">
        <v>247</v>
      </c>
      <c r="F103" s="381"/>
      <c r="G103" s="379"/>
      <c r="H103" s="105">
        <v>0</v>
      </c>
      <c r="I103" s="105">
        <v>0</v>
      </c>
      <c r="J103" s="106">
        <v>0</v>
      </c>
      <c r="K103" s="115">
        <v>0</v>
      </c>
      <c r="L103" s="105">
        <v>0</v>
      </c>
      <c r="M103" s="105">
        <v>0</v>
      </c>
      <c r="N103" s="105">
        <v>0</v>
      </c>
      <c r="O103" s="115">
        <v>0</v>
      </c>
      <c r="P103" s="105">
        <v>0</v>
      </c>
      <c r="Q103" s="105">
        <v>0</v>
      </c>
      <c r="R103" s="61">
        <v>0</v>
      </c>
      <c r="S103" s="155">
        <v>0</v>
      </c>
      <c r="T103" s="61">
        <v>0</v>
      </c>
      <c r="U103" s="61">
        <v>0</v>
      </c>
      <c r="V103" s="61">
        <v>0</v>
      </c>
      <c r="W103" s="154">
        <v>1000</v>
      </c>
      <c r="X103" s="120">
        <v>1000</v>
      </c>
      <c r="Y103" s="120"/>
      <c r="Z103" s="381"/>
      <c r="AA103" s="379"/>
      <c r="AB103" s="395"/>
      <c r="AC103" s="385"/>
      <c r="AD103" s="385"/>
      <c r="AE103" s="379"/>
      <c r="AF103" s="379"/>
      <c r="AG103" s="379"/>
      <c r="AH103" s="379"/>
      <c r="AI103" s="8"/>
    </row>
    <row r="104" spans="1:35" ht="37.5">
      <c r="A104" s="388" t="s">
        <v>284</v>
      </c>
      <c r="B104" s="390" t="s">
        <v>205</v>
      </c>
      <c r="C104" s="61" t="s">
        <v>238</v>
      </c>
      <c r="D104" s="392" t="s">
        <v>239</v>
      </c>
      <c r="E104" s="62" t="s">
        <v>240</v>
      </c>
      <c r="F104" s="380">
        <v>112</v>
      </c>
      <c r="G104" s="378" t="s">
        <v>241</v>
      </c>
      <c r="H104" s="105">
        <v>0</v>
      </c>
      <c r="I104" s="105">
        <v>0</v>
      </c>
      <c r="J104" s="106">
        <v>0</v>
      </c>
      <c r="K104" s="115">
        <v>0</v>
      </c>
      <c r="L104" s="105">
        <v>0</v>
      </c>
      <c r="M104" s="105">
        <v>0</v>
      </c>
      <c r="N104" s="105">
        <v>0</v>
      </c>
      <c r="O104" s="115">
        <v>0</v>
      </c>
      <c r="P104" s="105">
        <v>0</v>
      </c>
      <c r="Q104" s="105">
        <v>0</v>
      </c>
      <c r="R104" s="61">
        <v>0</v>
      </c>
      <c r="S104" s="155">
        <v>0</v>
      </c>
      <c r="T104" s="61">
        <v>0</v>
      </c>
      <c r="U104" s="61">
        <v>0</v>
      </c>
      <c r="V104" s="61">
        <v>0</v>
      </c>
      <c r="W104" s="154">
        <v>1500</v>
      </c>
      <c r="X104" s="120">
        <v>1500</v>
      </c>
      <c r="Y104" s="166"/>
      <c r="Z104" s="380">
        <v>29401000000</v>
      </c>
      <c r="AA104" s="378" t="s">
        <v>283</v>
      </c>
      <c r="AB104" s="394">
        <v>194700</v>
      </c>
      <c r="AC104" s="384">
        <v>43345</v>
      </c>
      <c r="AD104" s="384">
        <v>43466</v>
      </c>
      <c r="AE104" s="378" t="s">
        <v>242</v>
      </c>
      <c r="AF104" s="378" t="s">
        <v>243</v>
      </c>
      <c r="AG104" s="378" t="s">
        <v>116</v>
      </c>
      <c r="AH104" s="378" t="s">
        <v>248</v>
      </c>
      <c r="AI104" s="8"/>
    </row>
    <row r="105" spans="1:35" ht="18.75">
      <c r="A105" s="389"/>
      <c r="B105" s="391"/>
      <c r="C105" s="61" t="s">
        <v>246</v>
      </c>
      <c r="D105" s="393"/>
      <c r="E105" s="62" t="s">
        <v>247</v>
      </c>
      <c r="F105" s="381"/>
      <c r="G105" s="379"/>
      <c r="H105" s="105">
        <v>0</v>
      </c>
      <c r="I105" s="105">
        <v>0</v>
      </c>
      <c r="J105" s="106">
        <v>0</v>
      </c>
      <c r="K105" s="115">
        <v>0</v>
      </c>
      <c r="L105" s="105">
        <v>0</v>
      </c>
      <c r="M105" s="105">
        <v>0</v>
      </c>
      <c r="N105" s="105">
        <v>0</v>
      </c>
      <c r="O105" s="115">
        <v>0</v>
      </c>
      <c r="P105" s="105">
        <v>0</v>
      </c>
      <c r="Q105" s="105">
        <v>0</v>
      </c>
      <c r="R105" s="61">
        <v>0</v>
      </c>
      <c r="S105" s="155">
        <v>0</v>
      </c>
      <c r="T105" s="61">
        <v>0</v>
      </c>
      <c r="U105" s="61">
        <v>0</v>
      </c>
      <c r="V105" s="61">
        <v>0</v>
      </c>
      <c r="W105" s="154">
        <v>2500</v>
      </c>
      <c r="X105" s="120">
        <v>2500</v>
      </c>
      <c r="Y105" s="120"/>
      <c r="Z105" s="381"/>
      <c r="AA105" s="379"/>
      <c r="AB105" s="395"/>
      <c r="AC105" s="385"/>
      <c r="AD105" s="385"/>
      <c r="AE105" s="379"/>
      <c r="AF105" s="379"/>
      <c r="AG105" s="379"/>
      <c r="AH105" s="379"/>
      <c r="AI105" s="8"/>
    </row>
    <row r="106" spans="1:35" ht="37.5">
      <c r="A106" s="388" t="s">
        <v>285</v>
      </c>
      <c r="B106" s="390" t="s">
        <v>205</v>
      </c>
      <c r="C106" s="61" t="s">
        <v>238</v>
      </c>
      <c r="D106" s="392" t="s">
        <v>239</v>
      </c>
      <c r="E106" s="62" t="s">
        <v>240</v>
      </c>
      <c r="F106" s="380">
        <v>112</v>
      </c>
      <c r="G106" s="378" t="s">
        <v>241</v>
      </c>
      <c r="H106" s="105">
        <v>0</v>
      </c>
      <c r="I106" s="105">
        <v>0</v>
      </c>
      <c r="J106" s="106">
        <v>0</v>
      </c>
      <c r="K106" s="115">
        <v>0</v>
      </c>
      <c r="L106" s="105">
        <v>0</v>
      </c>
      <c r="M106" s="105">
        <v>0</v>
      </c>
      <c r="N106" s="105">
        <v>0</v>
      </c>
      <c r="O106" s="115">
        <v>0</v>
      </c>
      <c r="P106" s="105">
        <v>0</v>
      </c>
      <c r="Q106" s="105">
        <v>0</v>
      </c>
      <c r="R106" s="61">
        <v>0</v>
      </c>
      <c r="S106" s="155">
        <v>0</v>
      </c>
      <c r="T106" s="61">
        <v>0</v>
      </c>
      <c r="U106" s="61">
        <v>0</v>
      </c>
      <c r="V106" s="61">
        <v>0</v>
      </c>
      <c r="W106" s="154">
        <v>4900</v>
      </c>
      <c r="X106" s="120">
        <v>4900</v>
      </c>
      <c r="Y106" s="166"/>
      <c r="Z106" s="380">
        <v>29401000000</v>
      </c>
      <c r="AA106" s="380" t="s">
        <v>114</v>
      </c>
      <c r="AB106" s="394">
        <v>777070</v>
      </c>
      <c r="AC106" s="384">
        <v>43344</v>
      </c>
      <c r="AD106" s="384">
        <v>43466</v>
      </c>
      <c r="AE106" s="378" t="s">
        <v>242</v>
      </c>
      <c r="AF106" s="378" t="s">
        <v>243</v>
      </c>
      <c r="AG106" s="378" t="s">
        <v>116</v>
      </c>
      <c r="AH106" s="378" t="s">
        <v>248</v>
      </c>
      <c r="AI106" s="8"/>
    </row>
    <row r="107" spans="1:35" ht="37.5">
      <c r="A107" s="401"/>
      <c r="B107" s="402"/>
      <c r="C107" s="61" t="s">
        <v>244</v>
      </c>
      <c r="D107" s="403"/>
      <c r="E107" s="62" t="s">
        <v>245</v>
      </c>
      <c r="F107" s="399"/>
      <c r="G107" s="404"/>
      <c r="H107" s="105">
        <v>0</v>
      </c>
      <c r="I107" s="105">
        <v>0</v>
      </c>
      <c r="J107" s="106">
        <v>0</v>
      </c>
      <c r="K107" s="115">
        <v>0</v>
      </c>
      <c r="L107" s="105">
        <v>0</v>
      </c>
      <c r="M107" s="105">
        <v>0</v>
      </c>
      <c r="N107" s="105">
        <v>0</v>
      </c>
      <c r="O107" s="115">
        <v>0</v>
      </c>
      <c r="P107" s="105">
        <v>0</v>
      </c>
      <c r="Q107" s="105">
        <v>0</v>
      </c>
      <c r="R107" s="61">
        <v>0</v>
      </c>
      <c r="S107" s="155">
        <v>0</v>
      </c>
      <c r="T107" s="61">
        <v>0</v>
      </c>
      <c r="U107" s="61">
        <v>0</v>
      </c>
      <c r="V107" s="61">
        <v>0</v>
      </c>
      <c r="W107" s="154">
        <v>1000</v>
      </c>
      <c r="X107" s="120">
        <v>1000</v>
      </c>
      <c r="Y107" s="120"/>
      <c r="Z107" s="399"/>
      <c r="AA107" s="399"/>
      <c r="AB107" s="400"/>
      <c r="AC107" s="396"/>
      <c r="AD107" s="396"/>
      <c r="AE107" s="404"/>
      <c r="AF107" s="404"/>
      <c r="AG107" s="404"/>
      <c r="AH107" s="404"/>
      <c r="AI107" s="8"/>
    </row>
    <row r="108" spans="1:35" ht="18.75">
      <c r="A108" s="389"/>
      <c r="B108" s="391"/>
      <c r="C108" s="61" t="s">
        <v>246</v>
      </c>
      <c r="D108" s="393"/>
      <c r="E108" s="62" t="s">
        <v>247</v>
      </c>
      <c r="F108" s="381"/>
      <c r="G108" s="379"/>
      <c r="H108" s="105">
        <v>0</v>
      </c>
      <c r="I108" s="105">
        <v>0</v>
      </c>
      <c r="J108" s="106">
        <v>0</v>
      </c>
      <c r="K108" s="115">
        <v>0</v>
      </c>
      <c r="L108" s="105">
        <v>0</v>
      </c>
      <c r="M108" s="105">
        <v>0</v>
      </c>
      <c r="N108" s="105">
        <v>0</v>
      </c>
      <c r="O108" s="115">
        <v>0</v>
      </c>
      <c r="P108" s="105">
        <v>0</v>
      </c>
      <c r="Q108" s="105">
        <v>0</v>
      </c>
      <c r="R108" s="61">
        <v>0</v>
      </c>
      <c r="S108" s="155">
        <v>0</v>
      </c>
      <c r="T108" s="61">
        <v>0</v>
      </c>
      <c r="U108" s="61">
        <v>0</v>
      </c>
      <c r="V108" s="61">
        <v>0</v>
      </c>
      <c r="W108" s="154">
        <v>10000</v>
      </c>
      <c r="X108" s="120">
        <v>10000</v>
      </c>
      <c r="Y108" s="120"/>
      <c r="Z108" s="381"/>
      <c r="AA108" s="381"/>
      <c r="AB108" s="395"/>
      <c r="AC108" s="385"/>
      <c r="AD108" s="385"/>
      <c r="AE108" s="379"/>
      <c r="AF108" s="379"/>
      <c r="AG108" s="379"/>
      <c r="AH108" s="379"/>
      <c r="AI108" s="8"/>
    </row>
    <row r="109" spans="1:35" ht="37.5">
      <c r="A109" s="388" t="s">
        <v>286</v>
      </c>
      <c r="B109" s="390" t="s">
        <v>205</v>
      </c>
      <c r="C109" s="61" t="s">
        <v>238</v>
      </c>
      <c r="D109" s="392" t="s">
        <v>239</v>
      </c>
      <c r="E109" s="62" t="s">
        <v>240</v>
      </c>
      <c r="F109" s="380">
        <v>112</v>
      </c>
      <c r="G109" s="378" t="s">
        <v>241</v>
      </c>
      <c r="H109" s="105">
        <v>0</v>
      </c>
      <c r="I109" s="105">
        <v>0</v>
      </c>
      <c r="J109" s="106">
        <v>0</v>
      </c>
      <c r="K109" s="115">
        <v>0</v>
      </c>
      <c r="L109" s="105">
        <v>0</v>
      </c>
      <c r="M109" s="105">
        <v>0</v>
      </c>
      <c r="N109" s="105">
        <v>0</v>
      </c>
      <c r="O109" s="115">
        <v>0</v>
      </c>
      <c r="P109" s="105">
        <v>0</v>
      </c>
      <c r="Q109" s="105">
        <v>0</v>
      </c>
      <c r="R109" s="61">
        <v>0</v>
      </c>
      <c r="S109" s="155">
        <v>0</v>
      </c>
      <c r="T109" s="61">
        <v>0</v>
      </c>
      <c r="U109" s="61">
        <v>0</v>
      </c>
      <c r="V109" s="61">
        <v>0</v>
      </c>
      <c r="W109" s="154">
        <v>1600</v>
      </c>
      <c r="X109" s="120">
        <v>1600</v>
      </c>
      <c r="Y109" s="166"/>
      <c r="Z109" s="380">
        <v>29401000000</v>
      </c>
      <c r="AA109" s="378" t="s">
        <v>287</v>
      </c>
      <c r="AB109" s="397">
        <v>240208</v>
      </c>
      <c r="AC109" s="384">
        <v>43344</v>
      </c>
      <c r="AD109" s="384">
        <v>43466</v>
      </c>
      <c r="AE109" s="378" t="s">
        <v>242</v>
      </c>
      <c r="AF109" s="378" t="s">
        <v>243</v>
      </c>
      <c r="AG109" s="378" t="s">
        <v>116</v>
      </c>
      <c r="AH109" s="378" t="s">
        <v>248</v>
      </c>
      <c r="AI109" s="8"/>
    </row>
    <row r="110" spans="1:35" ht="18.75">
      <c r="A110" s="389"/>
      <c r="B110" s="391"/>
      <c r="C110" s="61" t="s">
        <v>246</v>
      </c>
      <c r="D110" s="393"/>
      <c r="E110" s="62" t="s">
        <v>247</v>
      </c>
      <c r="F110" s="381"/>
      <c r="G110" s="379"/>
      <c r="H110" s="105">
        <v>0</v>
      </c>
      <c r="I110" s="105">
        <v>0</v>
      </c>
      <c r="J110" s="106">
        <v>0</v>
      </c>
      <c r="K110" s="115">
        <v>0</v>
      </c>
      <c r="L110" s="105">
        <v>0</v>
      </c>
      <c r="M110" s="105">
        <v>0</v>
      </c>
      <c r="N110" s="105">
        <v>0</v>
      </c>
      <c r="O110" s="115">
        <v>0</v>
      </c>
      <c r="P110" s="105">
        <v>0</v>
      </c>
      <c r="Q110" s="105">
        <v>0</v>
      </c>
      <c r="R110" s="61">
        <v>0</v>
      </c>
      <c r="S110" s="155">
        <v>0</v>
      </c>
      <c r="T110" s="61">
        <v>0</v>
      </c>
      <c r="U110" s="61">
        <v>0</v>
      </c>
      <c r="V110" s="61">
        <v>0</v>
      </c>
      <c r="W110" s="154">
        <v>3300</v>
      </c>
      <c r="X110" s="120">
        <v>3300</v>
      </c>
      <c r="Y110" s="120"/>
      <c r="Z110" s="381"/>
      <c r="AA110" s="379"/>
      <c r="AB110" s="398"/>
      <c r="AC110" s="385"/>
      <c r="AD110" s="385"/>
      <c r="AE110" s="379"/>
      <c r="AF110" s="379"/>
      <c r="AG110" s="379"/>
      <c r="AH110" s="379"/>
      <c r="AI110" s="8"/>
    </row>
    <row r="111" spans="1:35" ht="37.5">
      <c r="A111" s="388" t="s">
        <v>288</v>
      </c>
      <c r="B111" s="390" t="s">
        <v>205</v>
      </c>
      <c r="C111" s="61" t="s">
        <v>238</v>
      </c>
      <c r="D111" s="392" t="s">
        <v>239</v>
      </c>
      <c r="E111" s="62" t="s">
        <v>240</v>
      </c>
      <c r="F111" s="380">
        <v>112</v>
      </c>
      <c r="G111" s="378" t="s">
        <v>241</v>
      </c>
      <c r="H111" s="105">
        <v>0</v>
      </c>
      <c r="I111" s="105">
        <v>0</v>
      </c>
      <c r="J111" s="106">
        <v>0</v>
      </c>
      <c r="K111" s="115">
        <v>0</v>
      </c>
      <c r="L111" s="105">
        <v>0</v>
      </c>
      <c r="M111" s="105">
        <v>0</v>
      </c>
      <c r="N111" s="105">
        <v>0</v>
      </c>
      <c r="O111" s="115">
        <v>0</v>
      </c>
      <c r="P111" s="105">
        <v>0</v>
      </c>
      <c r="Q111" s="105">
        <v>0</v>
      </c>
      <c r="R111" s="61">
        <v>0</v>
      </c>
      <c r="S111" s="155">
        <v>0</v>
      </c>
      <c r="T111" s="61">
        <v>0</v>
      </c>
      <c r="U111" s="61">
        <v>0</v>
      </c>
      <c r="V111" s="61">
        <v>0</v>
      </c>
      <c r="W111" s="154">
        <v>2300</v>
      </c>
      <c r="X111" s="120">
        <v>2300</v>
      </c>
      <c r="Y111" s="166"/>
      <c r="Z111" s="380">
        <v>29401000000</v>
      </c>
      <c r="AA111" s="380" t="s">
        <v>114</v>
      </c>
      <c r="AB111" s="394">
        <v>271148</v>
      </c>
      <c r="AC111" s="386">
        <v>43344</v>
      </c>
      <c r="AD111" s="384">
        <v>43466</v>
      </c>
      <c r="AE111" s="378" t="s">
        <v>242</v>
      </c>
      <c r="AF111" s="378" t="s">
        <v>243</v>
      </c>
      <c r="AG111" s="378" t="s">
        <v>116</v>
      </c>
      <c r="AH111" s="378" t="s">
        <v>248</v>
      </c>
      <c r="AI111" s="8"/>
    </row>
    <row r="112" spans="1:35" ht="18.75">
      <c r="A112" s="389"/>
      <c r="B112" s="391"/>
      <c r="C112" s="61" t="s">
        <v>246</v>
      </c>
      <c r="D112" s="393"/>
      <c r="E112" s="62" t="s">
        <v>247</v>
      </c>
      <c r="F112" s="381"/>
      <c r="G112" s="379"/>
      <c r="H112" s="105">
        <v>0</v>
      </c>
      <c r="I112" s="105">
        <v>0</v>
      </c>
      <c r="J112" s="106">
        <v>0</v>
      </c>
      <c r="K112" s="115">
        <v>0</v>
      </c>
      <c r="L112" s="105">
        <v>0</v>
      </c>
      <c r="M112" s="105">
        <v>0</v>
      </c>
      <c r="N112" s="105">
        <v>0</v>
      </c>
      <c r="O112" s="115">
        <v>0</v>
      </c>
      <c r="P112" s="105">
        <v>0</v>
      </c>
      <c r="Q112" s="105">
        <v>0</v>
      </c>
      <c r="R112" s="61">
        <v>0</v>
      </c>
      <c r="S112" s="155">
        <v>0</v>
      </c>
      <c r="T112" s="61">
        <v>0</v>
      </c>
      <c r="U112" s="61">
        <v>0</v>
      </c>
      <c r="V112" s="61">
        <v>0</v>
      </c>
      <c r="W112" s="154">
        <v>3300</v>
      </c>
      <c r="X112" s="120">
        <v>3300</v>
      </c>
      <c r="Y112" s="120"/>
      <c r="Z112" s="381"/>
      <c r="AA112" s="381"/>
      <c r="AB112" s="395"/>
      <c r="AC112" s="387"/>
      <c r="AD112" s="385"/>
      <c r="AE112" s="379"/>
      <c r="AF112" s="379"/>
      <c r="AG112" s="379"/>
      <c r="AH112" s="379"/>
      <c r="AI112" s="8"/>
    </row>
    <row r="113" spans="1:35" ht="37.5">
      <c r="A113" s="388" t="s">
        <v>289</v>
      </c>
      <c r="B113" s="390" t="s">
        <v>205</v>
      </c>
      <c r="C113" s="61" t="s">
        <v>238</v>
      </c>
      <c r="D113" s="392" t="s">
        <v>239</v>
      </c>
      <c r="E113" s="62" t="s">
        <v>240</v>
      </c>
      <c r="F113" s="380">
        <v>112</v>
      </c>
      <c r="G113" s="378" t="s">
        <v>241</v>
      </c>
      <c r="H113" s="105">
        <v>0</v>
      </c>
      <c r="I113" s="105">
        <v>0</v>
      </c>
      <c r="J113" s="106">
        <v>0</v>
      </c>
      <c r="K113" s="115">
        <v>0</v>
      </c>
      <c r="L113" s="105">
        <v>0</v>
      </c>
      <c r="M113" s="105">
        <v>0</v>
      </c>
      <c r="N113" s="105">
        <v>0</v>
      </c>
      <c r="O113" s="115">
        <v>0</v>
      </c>
      <c r="P113" s="105">
        <v>0</v>
      </c>
      <c r="Q113" s="105">
        <v>0</v>
      </c>
      <c r="R113" s="61">
        <v>0</v>
      </c>
      <c r="S113" s="155">
        <v>0</v>
      </c>
      <c r="T113" s="61">
        <v>0</v>
      </c>
      <c r="U113" s="61">
        <v>0</v>
      </c>
      <c r="V113" s="61">
        <v>0</v>
      </c>
      <c r="W113" s="154">
        <v>3500</v>
      </c>
      <c r="X113" s="120">
        <v>3500</v>
      </c>
      <c r="Y113" s="166"/>
      <c r="Z113" s="380">
        <v>29401000000</v>
      </c>
      <c r="AA113" s="380" t="s">
        <v>114</v>
      </c>
      <c r="AB113" s="382">
        <v>365276</v>
      </c>
      <c r="AC113" s="384">
        <v>43344</v>
      </c>
      <c r="AD113" s="386">
        <v>43466</v>
      </c>
      <c r="AE113" s="378" t="s">
        <v>242</v>
      </c>
      <c r="AF113" s="378" t="s">
        <v>243</v>
      </c>
      <c r="AG113" s="378" t="s">
        <v>116</v>
      </c>
      <c r="AH113" s="378" t="s">
        <v>248</v>
      </c>
      <c r="AI113" s="8"/>
    </row>
    <row r="114" spans="1:35" ht="18.75">
      <c r="A114" s="389"/>
      <c r="B114" s="391"/>
      <c r="C114" s="61" t="s">
        <v>246</v>
      </c>
      <c r="D114" s="393"/>
      <c r="E114" s="62" t="s">
        <v>247</v>
      </c>
      <c r="F114" s="381"/>
      <c r="G114" s="379"/>
      <c r="H114" s="105">
        <v>0</v>
      </c>
      <c r="I114" s="105">
        <v>0</v>
      </c>
      <c r="J114" s="106">
        <v>0</v>
      </c>
      <c r="K114" s="115">
        <v>0</v>
      </c>
      <c r="L114" s="105">
        <v>0</v>
      </c>
      <c r="M114" s="105">
        <v>0</v>
      </c>
      <c r="N114" s="105">
        <v>0</v>
      </c>
      <c r="O114" s="115">
        <v>0</v>
      </c>
      <c r="P114" s="105">
        <v>0</v>
      </c>
      <c r="Q114" s="105">
        <v>0</v>
      </c>
      <c r="R114" s="61">
        <v>0</v>
      </c>
      <c r="S114" s="155">
        <v>0</v>
      </c>
      <c r="T114" s="61">
        <v>0</v>
      </c>
      <c r="U114" s="61">
        <v>0</v>
      </c>
      <c r="V114" s="61">
        <v>0</v>
      </c>
      <c r="W114" s="154">
        <v>4100</v>
      </c>
      <c r="X114" s="120">
        <v>4100</v>
      </c>
      <c r="Y114" s="120"/>
      <c r="Z114" s="381"/>
      <c r="AA114" s="381"/>
      <c r="AB114" s="383"/>
      <c r="AC114" s="385"/>
      <c r="AD114" s="387"/>
      <c r="AE114" s="379"/>
      <c r="AF114" s="379"/>
      <c r="AG114" s="379"/>
      <c r="AH114" s="379"/>
      <c r="AI114" s="8"/>
    </row>
    <row r="115" spans="1:35" ht="37.5">
      <c r="A115" s="388" t="s">
        <v>290</v>
      </c>
      <c r="B115" s="390" t="s">
        <v>205</v>
      </c>
      <c r="C115" s="61" t="s">
        <v>238</v>
      </c>
      <c r="D115" s="392" t="s">
        <v>239</v>
      </c>
      <c r="E115" s="62" t="s">
        <v>240</v>
      </c>
      <c r="F115" s="380">
        <v>112</v>
      </c>
      <c r="G115" s="378" t="s">
        <v>241</v>
      </c>
      <c r="H115" s="105">
        <v>0</v>
      </c>
      <c r="I115" s="105">
        <v>0</v>
      </c>
      <c r="J115" s="106">
        <v>0</v>
      </c>
      <c r="K115" s="115">
        <v>0</v>
      </c>
      <c r="L115" s="105">
        <v>0</v>
      </c>
      <c r="M115" s="105">
        <v>0</v>
      </c>
      <c r="N115" s="105">
        <v>0</v>
      </c>
      <c r="O115" s="115">
        <v>0</v>
      </c>
      <c r="P115" s="105">
        <v>0</v>
      </c>
      <c r="Q115" s="105">
        <v>0</v>
      </c>
      <c r="R115" s="61">
        <v>0</v>
      </c>
      <c r="S115" s="155">
        <v>0</v>
      </c>
      <c r="T115" s="61">
        <v>0</v>
      </c>
      <c r="U115" s="61">
        <v>0</v>
      </c>
      <c r="V115" s="61">
        <v>0</v>
      </c>
      <c r="W115" s="154">
        <v>2800</v>
      </c>
      <c r="X115" s="120">
        <v>2800</v>
      </c>
      <c r="Y115" s="166"/>
      <c r="Z115" s="380">
        <v>29401000000</v>
      </c>
      <c r="AA115" s="378" t="s">
        <v>291</v>
      </c>
      <c r="AB115" s="382">
        <v>452464</v>
      </c>
      <c r="AC115" s="386">
        <v>43344</v>
      </c>
      <c r="AD115" s="384">
        <v>43466</v>
      </c>
      <c r="AE115" s="380" t="s">
        <v>242</v>
      </c>
      <c r="AF115" s="378" t="s">
        <v>243</v>
      </c>
      <c r="AG115" s="378" t="s">
        <v>116</v>
      </c>
      <c r="AH115" s="378" t="s">
        <v>248</v>
      </c>
      <c r="AI115" s="8"/>
    </row>
    <row r="116" spans="1:35" ht="18.75">
      <c r="A116" s="389"/>
      <c r="B116" s="391"/>
      <c r="C116" s="61" t="s">
        <v>246</v>
      </c>
      <c r="D116" s="393"/>
      <c r="E116" s="62" t="s">
        <v>247</v>
      </c>
      <c r="F116" s="381"/>
      <c r="G116" s="379"/>
      <c r="H116" s="105">
        <v>0</v>
      </c>
      <c r="I116" s="105">
        <v>0</v>
      </c>
      <c r="J116" s="106">
        <v>0</v>
      </c>
      <c r="K116" s="115">
        <v>0</v>
      </c>
      <c r="L116" s="105">
        <v>0</v>
      </c>
      <c r="M116" s="105">
        <v>0</v>
      </c>
      <c r="N116" s="105">
        <v>0</v>
      </c>
      <c r="O116" s="115">
        <v>0</v>
      </c>
      <c r="P116" s="105">
        <v>0</v>
      </c>
      <c r="Q116" s="105">
        <v>0</v>
      </c>
      <c r="R116" s="61">
        <v>0</v>
      </c>
      <c r="S116" s="155">
        <v>0</v>
      </c>
      <c r="T116" s="61">
        <v>0</v>
      </c>
      <c r="U116" s="61">
        <v>0</v>
      </c>
      <c r="V116" s="61">
        <v>0</v>
      </c>
      <c r="W116" s="154">
        <v>6400</v>
      </c>
      <c r="X116" s="120">
        <v>6400</v>
      </c>
      <c r="Y116" s="120"/>
      <c r="Z116" s="381"/>
      <c r="AA116" s="379"/>
      <c r="AB116" s="383"/>
      <c r="AC116" s="387"/>
      <c r="AD116" s="385"/>
      <c r="AE116" s="381"/>
      <c r="AF116" s="379"/>
      <c r="AG116" s="379"/>
      <c r="AH116" s="379"/>
      <c r="AI116" s="8"/>
    </row>
    <row r="117" spans="1:35" ht="37.5">
      <c r="A117" s="388" t="s">
        <v>292</v>
      </c>
      <c r="B117" s="390" t="s">
        <v>205</v>
      </c>
      <c r="C117" s="61" t="s">
        <v>238</v>
      </c>
      <c r="D117" s="392" t="s">
        <v>239</v>
      </c>
      <c r="E117" s="62" t="s">
        <v>240</v>
      </c>
      <c r="F117" s="380">
        <v>112</v>
      </c>
      <c r="G117" s="378" t="s">
        <v>241</v>
      </c>
      <c r="H117" s="105">
        <v>0</v>
      </c>
      <c r="I117" s="105">
        <v>0</v>
      </c>
      <c r="J117" s="106">
        <v>0</v>
      </c>
      <c r="K117" s="115">
        <v>0</v>
      </c>
      <c r="L117" s="105">
        <v>0</v>
      </c>
      <c r="M117" s="105">
        <v>0</v>
      </c>
      <c r="N117" s="105">
        <v>0</v>
      </c>
      <c r="O117" s="115">
        <v>0</v>
      </c>
      <c r="P117" s="105">
        <v>0</v>
      </c>
      <c r="Q117" s="105">
        <v>0</v>
      </c>
      <c r="R117" s="61">
        <v>0</v>
      </c>
      <c r="S117" s="155">
        <v>0</v>
      </c>
      <c r="T117" s="61">
        <v>0</v>
      </c>
      <c r="U117" s="61">
        <v>0</v>
      </c>
      <c r="V117" s="61">
        <v>0</v>
      </c>
      <c r="W117" s="154">
        <v>2000</v>
      </c>
      <c r="X117" s="120">
        <v>2000</v>
      </c>
      <c r="Y117" s="166"/>
      <c r="Z117" s="380">
        <v>29401000000</v>
      </c>
      <c r="AA117" s="380" t="s">
        <v>114</v>
      </c>
      <c r="AB117" s="394">
        <v>191120</v>
      </c>
      <c r="AC117" s="386">
        <v>43344</v>
      </c>
      <c r="AD117" s="386">
        <v>43466</v>
      </c>
      <c r="AE117" s="378" t="s">
        <v>242</v>
      </c>
      <c r="AF117" s="380" t="s">
        <v>243</v>
      </c>
      <c r="AG117" s="378" t="s">
        <v>116</v>
      </c>
      <c r="AH117" s="378" t="s">
        <v>248</v>
      </c>
      <c r="AI117" s="8"/>
    </row>
    <row r="118" spans="1:35" ht="18.75">
      <c r="A118" s="389"/>
      <c r="B118" s="391"/>
      <c r="C118" s="61" t="s">
        <v>246</v>
      </c>
      <c r="D118" s="393"/>
      <c r="E118" s="62" t="s">
        <v>247</v>
      </c>
      <c r="F118" s="381"/>
      <c r="G118" s="379"/>
      <c r="H118" s="105">
        <v>0</v>
      </c>
      <c r="I118" s="105">
        <v>0</v>
      </c>
      <c r="J118" s="106">
        <v>0</v>
      </c>
      <c r="K118" s="115">
        <v>0</v>
      </c>
      <c r="L118" s="105">
        <v>0</v>
      </c>
      <c r="M118" s="105">
        <v>0</v>
      </c>
      <c r="N118" s="105">
        <v>0</v>
      </c>
      <c r="O118" s="115">
        <v>0</v>
      </c>
      <c r="P118" s="105">
        <v>0</v>
      </c>
      <c r="Q118" s="105">
        <v>0</v>
      </c>
      <c r="R118" s="61">
        <v>0</v>
      </c>
      <c r="S118" s="155">
        <v>0</v>
      </c>
      <c r="T118" s="61">
        <v>0</v>
      </c>
      <c r="U118" s="61">
        <v>0</v>
      </c>
      <c r="V118" s="61">
        <v>0</v>
      </c>
      <c r="W118" s="154">
        <v>2000</v>
      </c>
      <c r="X118" s="120">
        <v>2000</v>
      </c>
      <c r="Y118" s="120"/>
      <c r="Z118" s="381"/>
      <c r="AA118" s="381"/>
      <c r="AB118" s="395"/>
      <c r="AC118" s="387"/>
      <c r="AD118" s="387"/>
      <c r="AE118" s="379"/>
      <c r="AF118" s="381"/>
      <c r="AG118" s="379"/>
      <c r="AH118" s="379"/>
      <c r="AI118" s="8"/>
    </row>
    <row r="119" spans="1:35" ht="37.5">
      <c r="A119" s="388" t="s">
        <v>298</v>
      </c>
      <c r="B119" s="390" t="s">
        <v>205</v>
      </c>
      <c r="C119" s="61" t="s">
        <v>238</v>
      </c>
      <c r="D119" s="392" t="s">
        <v>239</v>
      </c>
      <c r="E119" s="62" t="s">
        <v>240</v>
      </c>
      <c r="F119" s="380">
        <v>112</v>
      </c>
      <c r="G119" s="378" t="s">
        <v>241</v>
      </c>
      <c r="H119" s="105">
        <v>0</v>
      </c>
      <c r="I119" s="105">
        <v>0</v>
      </c>
      <c r="J119" s="106">
        <v>0</v>
      </c>
      <c r="K119" s="115">
        <v>0</v>
      </c>
      <c r="L119" s="105">
        <v>0</v>
      </c>
      <c r="M119" s="105">
        <v>0</v>
      </c>
      <c r="N119" s="105">
        <v>0</v>
      </c>
      <c r="O119" s="115">
        <v>0</v>
      </c>
      <c r="P119" s="105">
        <v>0</v>
      </c>
      <c r="Q119" s="105">
        <v>0</v>
      </c>
      <c r="R119" s="61">
        <v>0</v>
      </c>
      <c r="S119" s="155">
        <v>0</v>
      </c>
      <c r="T119" s="61">
        <v>0</v>
      </c>
      <c r="U119" s="61">
        <v>0</v>
      </c>
      <c r="V119" s="61">
        <v>0</v>
      </c>
      <c r="W119" s="154">
        <v>1000</v>
      </c>
      <c r="X119" s="120">
        <v>1000</v>
      </c>
      <c r="Y119" s="166"/>
      <c r="Z119" s="380">
        <v>29401000000</v>
      </c>
      <c r="AA119" s="380" t="s">
        <v>114</v>
      </c>
      <c r="AB119" s="382">
        <v>95560</v>
      </c>
      <c r="AC119" s="384">
        <v>43344</v>
      </c>
      <c r="AD119" s="386">
        <v>43466</v>
      </c>
      <c r="AE119" s="378" t="s">
        <v>242</v>
      </c>
      <c r="AF119" s="378" t="s">
        <v>243</v>
      </c>
      <c r="AG119" s="378" t="s">
        <v>116</v>
      </c>
      <c r="AH119" s="378" t="s">
        <v>248</v>
      </c>
      <c r="AI119" s="8"/>
    </row>
    <row r="120" spans="1:35" ht="18.75">
      <c r="A120" s="389"/>
      <c r="B120" s="391"/>
      <c r="C120" s="61" t="s">
        <v>246</v>
      </c>
      <c r="D120" s="393"/>
      <c r="E120" s="62" t="s">
        <v>247</v>
      </c>
      <c r="F120" s="381"/>
      <c r="G120" s="379"/>
      <c r="H120" s="105">
        <v>0</v>
      </c>
      <c r="I120" s="105">
        <v>0</v>
      </c>
      <c r="J120" s="106">
        <v>0</v>
      </c>
      <c r="K120" s="115">
        <v>0</v>
      </c>
      <c r="L120" s="105">
        <v>0</v>
      </c>
      <c r="M120" s="105">
        <v>0</v>
      </c>
      <c r="N120" s="105">
        <v>0</v>
      </c>
      <c r="O120" s="115">
        <v>0</v>
      </c>
      <c r="P120" s="105">
        <v>0</v>
      </c>
      <c r="Q120" s="105">
        <v>0</v>
      </c>
      <c r="R120" s="61">
        <v>0</v>
      </c>
      <c r="S120" s="155">
        <v>0</v>
      </c>
      <c r="T120" s="61">
        <v>0</v>
      </c>
      <c r="U120" s="61">
        <v>0</v>
      </c>
      <c r="V120" s="61">
        <v>0</v>
      </c>
      <c r="W120" s="154">
        <v>1000</v>
      </c>
      <c r="X120" s="120">
        <v>1000</v>
      </c>
      <c r="Y120" s="120"/>
      <c r="Z120" s="381"/>
      <c r="AA120" s="381"/>
      <c r="AB120" s="383"/>
      <c r="AC120" s="385"/>
      <c r="AD120" s="387"/>
      <c r="AE120" s="379"/>
      <c r="AF120" s="379"/>
      <c r="AG120" s="379"/>
      <c r="AH120" s="379"/>
      <c r="AI120" s="8"/>
    </row>
    <row r="121" spans="1:34" s="256" customFormat="1" ht="31.5" customHeight="1">
      <c r="A121" s="375" t="s">
        <v>431</v>
      </c>
      <c r="B121" s="375" t="s">
        <v>201</v>
      </c>
      <c r="C121" s="237" t="s">
        <v>238</v>
      </c>
      <c r="D121" s="357" t="s">
        <v>239</v>
      </c>
      <c r="E121" s="235" t="s">
        <v>240</v>
      </c>
      <c r="F121" s="240">
        <v>112</v>
      </c>
      <c r="G121" s="240" t="s">
        <v>432</v>
      </c>
      <c r="H121" s="237">
        <v>0</v>
      </c>
      <c r="I121" s="237">
        <v>0</v>
      </c>
      <c r="J121" s="238">
        <v>0</v>
      </c>
      <c r="K121" s="239">
        <v>0</v>
      </c>
      <c r="L121" s="240">
        <v>0</v>
      </c>
      <c r="M121" s="240">
        <v>0</v>
      </c>
      <c r="N121" s="240">
        <v>0</v>
      </c>
      <c r="O121" s="239">
        <v>0</v>
      </c>
      <c r="P121" s="240">
        <v>0</v>
      </c>
      <c r="Q121" s="237">
        <v>0</v>
      </c>
      <c r="R121" s="235">
        <v>0</v>
      </c>
      <c r="S121" s="239">
        <v>0</v>
      </c>
      <c r="T121" s="240">
        <v>2510</v>
      </c>
      <c r="U121" s="240">
        <v>0</v>
      </c>
      <c r="V121" s="240">
        <v>0</v>
      </c>
      <c r="W121" s="241">
        <v>2510</v>
      </c>
      <c r="X121" s="242">
        <v>2510</v>
      </c>
      <c r="Y121" s="280"/>
      <c r="Z121" s="360">
        <v>29401000000</v>
      </c>
      <c r="AA121" s="360" t="s">
        <v>114</v>
      </c>
      <c r="AB121" s="363">
        <v>498608</v>
      </c>
      <c r="AC121" s="366">
        <v>43374</v>
      </c>
      <c r="AD121" s="366">
        <v>43496</v>
      </c>
      <c r="AE121" s="369" t="s">
        <v>125</v>
      </c>
      <c r="AF121" s="372" t="s">
        <v>116</v>
      </c>
      <c r="AG121" s="354" t="s">
        <v>116</v>
      </c>
      <c r="AH121" s="357" t="s">
        <v>396</v>
      </c>
    </row>
    <row r="122" spans="1:34" s="256" customFormat="1" ht="29.25" customHeight="1">
      <c r="A122" s="376"/>
      <c r="B122" s="376"/>
      <c r="C122" s="237" t="s">
        <v>244</v>
      </c>
      <c r="D122" s="358"/>
      <c r="E122" s="235" t="s">
        <v>245</v>
      </c>
      <c r="F122" s="240">
        <v>112</v>
      </c>
      <c r="G122" s="240" t="s">
        <v>432</v>
      </c>
      <c r="H122" s="237">
        <v>0</v>
      </c>
      <c r="I122" s="237">
        <v>0</v>
      </c>
      <c r="J122" s="238">
        <v>0</v>
      </c>
      <c r="K122" s="239">
        <v>0</v>
      </c>
      <c r="L122" s="240">
        <v>0</v>
      </c>
      <c r="M122" s="240">
        <v>0</v>
      </c>
      <c r="N122" s="240">
        <v>0</v>
      </c>
      <c r="O122" s="239">
        <v>0</v>
      </c>
      <c r="P122" s="240">
        <v>0</v>
      </c>
      <c r="Q122" s="237">
        <v>0</v>
      </c>
      <c r="R122" s="235">
        <v>0</v>
      </c>
      <c r="S122" s="239">
        <v>0</v>
      </c>
      <c r="T122" s="240">
        <v>1000</v>
      </c>
      <c r="U122" s="240">
        <v>0</v>
      </c>
      <c r="V122" s="240">
        <v>0</v>
      </c>
      <c r="W122" s="241">
        <v>1000</v>
      </c>
      <c r="X122" s="242">
        <v>1000</v>
      </c>
      <c r="Y122" s="280"/>
      <c r="Z122" s="361"/>
      <c r="AA122" s="361"/>
      <c r="AB122" s="364"/>
      <c r="AC122" s="367"/>
      <c r="AD122" s="367"/>
      <c r="AE122" s="370"/>
      <c r="AF122" s="373"/>
      <c r="AG122" s="355"/>
      <c r="AH122" s="358"/>
    </row>
    <row r="123" spans="1:34" s="256" customFormat="1" ht="27" customHeight="1">
      <c r="A123" s="377"/>
      <c r="B123" s="377"/>
      <c r="C123" s="237" t="s">
        <v>246</v>
      </c>
      <c r="D123" s="359"/>
      <c r="E123" s="235" t="s">
        <v>247</v>
      </c>
      <c r="F123" s="240">
        <v>112</v>
      </c>
      <c r="G123" s="240" t="s">
        <v>432</v>
      </c>
      <c r="H123" s="237">
        <v>0</v>
      </c>
      <c r="I123" s="237">
        <v>0</v>
      </c>
      <c r="J123" s="238">
        <v>0</v>
      </c>
      <c r="K123" s="239">
        <v>0</v>
      </c>
      <c r="L123" s="240">
        <v>0</v>
      </c>
      <c r="M123" s="240">
        <v>0</v>
      </c>
      <c r="N123" s="240">
        <v>0</v>
      </c>
      <c r="O123" s="239">
        <v>0</v>
      </c>
      <c r="P123" s="240">
        <v>0</v>
      </c>
      <c r="Q123" s="237">
        <v>0</v>
      </c>
      <c r="R123" s="235">
        <v>0</v>
      </c>
      <c r="S123" s="239">
        <v>0</v>
      </c>
      <c r="T123" s="240">
        <v>6200</v>
      </c>
      <c r="U123" s="240">
        <v>0</v>
      </c>
      <c r="V123" s="240">
        <v>0</v>
      </c>
      <c r="W123" s="241">
        <v>6200</v>
      </c>
      <c r="X123" s="242">
        <v>6200</v>
      </c>
      <c r="Y123" s="280"/>
      <c r="Z123" s="362"/>
      <c r="AA123" s="362"/>
      <c r="AB123" s="365"/>
      <c r="AC123" s="368"/>
      <c r="AD123" s="368"/>
      <c r="AE123" s="371"/>
      <c r="AF123" s="374"/>
      <c r="AG123" s="356"/>
      <c r="AH123" s="359"/>
    </row>
    <row r="124" spans="1:34" s="40" customFormat="1" ht="18.75">
      <c r="A124" s="21" t="s">
        <v>106</v>
      </c>
      <c r="B124" s="49"/>
      <c r="C124" s="49"/>
      <c r="D124" s="31" t="s">
        <v>107</v>
      </c>
      <c r="E124" s="15"/>
      <c r="F124" s="27"/>
      <c r="G124" s="15"/>
      <c r="H124" s="49"/>
      <c r="I124" s="49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53"/>
      <c r="X124" s="53"/>
      <c r="Y124" s="27"/>
      <c r="Z124" s="27"/>
      <c r="AA124" s="27"/>
      <c r="AB124" s="53"/>
      <c r="AC124" s="152"/>
      <c r="AD124" s="24"/>
      <c r="AE124" s="15"/>
      <c r="AF124" s="15"/>
      <c r="AG124" s="15"/>
      <c r="AH124" s="72"/>
    </row>
    <row r="125" spans="1:34" s="39" customFormat="1" ht="37.5">
      <c r="A125" s="21" t="s">
        <v>48</v>
      </c>
      <c r="B125" s="49"/>
      <c r="C125" s="49"/>
      <c r="D125" s="31" t="s">
        <v>108</v>
      </c>
      <c r="E125" s="15"/>
      <c r="F125" s="27"/>
      <c r="G125" s="15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52"/>
      <c r="X125" s="52"/>
      <c r="Y125" s="49"/>
      <c r="Z125" s="49"/>
      <c r="AA125" s="49"/>
      <c r="AB125" s="52"/>
      <c r="AC125" s="22"/>
      <c r="AD125" s="22"/>
      <c r="AE125" s="49"/>
      <c r="AF125" s="41"/>
      <c r="AG125" s="41"/>
      <c r="AH125" s="26"/>
    </row>
    <row r="126" spans="1:34" s="40" customFormat="1" ht="18.75">
      <c r="A126" s="21" t="s">
        <v>49</v>
      </c>
      <c r="B126" s="49"/>
      <c r="C126" s="49"/>
      <c r="D126" s="31" t="s">
        <v>50</v>
      </c>
      <c r="E126" s="15"/>
      <c r="F126" s="27"/>
      <c r="G126" s="15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53"/>
      <c r="X126" s="53"/>
      <c r="Y126" s="27"/>
      <c r="Z126" s="27"/>
      <c r="AA126" s="27"/>
      <c r="AB126" s="53"/>
      <c r="AC126" s="24"/>
      <c r="AD126" s="24"/>
      <c r="AE126" s="27"/>
      <c r="AF126" s="16"/>
      <c r="AG126" s="56"/>
      <c r="AH126" s="15"/>
    </row>
    <row r="127" spans="1:34" s="40" customFormat="1" ht="18.75">
      <c r="A127" s="21" t="s">
        <v>51</v>
      </c>
      <c r="B127" s="49"/>
      <c r="C127" s="49"/>
      <c r="D127" s="31" t="s">
        <v>52</v>
      </c>
      <c r="E127" s="15"/>
      <c r="F127" s="27"/>
      <c r="G127" s="15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53"/>
      <c r="X127" s="53"/>
      <c r="Y127" s="27"/>
      <c r="Z127" s="27"/>
      <c r="AA127" s="27"/>
      <c r="AB127" s="53"/>
      <c r="AC127" s="24"/>
      <c r="AD127" s="24"/>
      <c r="AE127" s="27"/>
      <c r="AF127" s="27"/>
      <c r="AG127" s="57"/>
      <c r="AH127" s="15"/>
    </row>
    <row r="128" spans="1:35" ht="75">
      <c r="A128" s="58" t="s">
        <v>346</v>
      </c>
      <c r="B128" s="58" t="s">
        <v>134</v>
      </c>
      <c r="C128" s="61" t="s">
        <v>226</v>
      </c>
      <c r="D128" s="119" t="s">
        <v>347</v>
      </c>
      <c r="E128" s="62" t="s">
        <v>227</v>
      </c>
      <c r="F128" s="61">
        <v>876</v>
      </c>
      <c r="G128" s="62" t="s">
        <v>348</v>
      </c>
      <c r="H128" s="61">
        <v>0</v>
      </c>
      <c r="I128" s="61">
        <v>0</v>
      </c>
      <c r="J128" s="129">
        <v>0</v>
      </c>
      <c r="K128" s="115">
        <v>0</v>
      </c>
      <c r="L128" s="61">
        <v>0</v>
      </c>
      <c r="M128" s="61">
        <v>0</v>
      </c>
      <c r="N128" s="61">
        <v>0</v>
      </c>
      <c r="O128" s="115">
        <v>0</v>
      </c>
      <c r="P128" s="61">
        <v>0</v>
      </c>
      <c r="Q128" s="61">
        <v>0</v>
      </c>
      <c r="R128" s="61">
        <v>1</v>
      </c>
      <c r="S128" s="115">
        <v>1</v>
      </c>
      <c r="T128" s="61">
        <v>0</v>
      </c>
      <c r="U128" s="61">
        <v>0</v>
      </c>
      <c r="V128" s="61">
        <v>0</v>
      </c>
      <c r="W128" s="115">
        <v>0</v>
      </c>
      <c r="X128" s="120">
        <v>1</v>
      </c>
      <c r="Y128" s="120"/>
      <c r="Z128" s="61">
        <v>29401000000</v>
      </c>
      <c r="AA128" s="61" t="s">
        <v>114</v>
      </c>
      <c r="AB128" s="77">
        <v>1481479.38</v>
      </c>
      <c r="AC128" s="118">
        <v>43344</v>
      </c>
      <c r="AD128" s="118">
        <v>43435</v>
      </c>
      <c r="AE128" s="62" t="s">
        <v>125</v>
      </c>
      <c r="AF128" s="61" t="s">
        <v>116</v>
      </c>
      <c r="AG128" s="186"/>
      <c r="AH128" s="80" t="s">
        <v>356</v>
      </c>
      <c r="AI128" s="8"/>
    </row>
    <row r="129" spans="1:35" ht="56.25">
      <c r="A129" s="58" t="s">
        <v>367</v>
      </c>
      <c r="B129" s="58" t="s">
        <v>365</v>
      </c>
      <c r="C129" s="61" t="s">
        <v>366</v>
      </c>
      <c r="D129" s="119" t="s">
        <v>380</v>
      </c>
      <c r="E129" s="62" t="s">
        <v>227</v>
      </c>
      <c r="F129" s="61">
        <v>876</v>
      </c>
      <c r="G129" s="62" t="s">
        <v>235</v>
      </c>
      <c r="H129" s="61">
        <v>0</v>
      </c>
      <c r="I129" s="61">
        <v>0</v>
      </c>
      <c r="J129" s="129">
        <v>0</v>
      </c>
      <c r="K129" s="115">
        <v>0</v>
      </c>
      <c r="L129" s="61">
        <v>0</v>
      </c>
      <c r="M129" s="61">
        <v>0</v>
      </c>
      <c r="N129" s="61">
        <v>0</v>
      </c>
      <c r="O129" s="115">
        <v>0</v>
      </c>
      <c r="P129" s="61">
        <v>0</v>
      </c>
      <c r="Q129" s="61">
        <v>0</v>
      </c>
      <c r="R129" s="61">
        <v>0</v>
      </c>
      <c r="S129" s="115">
        <v>0</v>
      </c>
      <c r="T129" s="61">
        <v>42</v>
      </c>
      <c r="U129" s="61">
        <v>0</v>
      </c>
      <c r="V129" s="61">
        <v>0</v>
      </c>
      <c r="W129" s="115">
        <v>42</v>
      </c>
      <c r="X129" s="120">
        <v>42</v>
      </c>
      <c r="Y129" s="120"/>
      <c r="Z129" s="61">
        <v>29401000000</v>
      </c>
      <c r="AA129" s="61" t="s">
        <v>114</v>
      </c>
      <c r="AB129" s="77">
        <v>2100000</v>
      </c>
      <c r="AC129" s="118">
        <v>43344</v>
      </c>
      <c r="AD129" s="118">
        <v>43435</v>
      </c>
      <c r="AE129" s="62" t="s">
        <v>242</v>
      </c>
      <c r="AF129" s="62" t="s">
        <v>116</v>
      </c>
      <c r="AG129" s="186"/>
      <c r="AH129" s="80" t="s">
        <v>356</v>
      </c>
      <c r="AI129" s="8"/>
    </row>
    <row r="130" spans="1:34" s="255" customFormat="1" ht="112.5">
      <c r="A130" s="231" t="s">
        <v>397</v>
      </c>
      <c r="B130" s="257" t="s">
        <v>399</v>
      </c>
      <c r="C130" s="233" t="s">
        <v>400</v>
      </c>
      <c r="D130" s="258" t="s">
        <v>398</v>
      </c>
      <c r="E130" s="235" t="s">
        <v>227</v>
      </c>
      <c r="F130" s="237">
        <v>876</v>
      </c>
      <c r="G130" s="235" t="s">
        <v>235</v>
      </c>
      <c r="H130" s="237">
        <v>0</v>
      </c>
      <c r="I130" s="237">
        <v>0</v>
      </c>
      <c r="J130" s="238">
        <v>0</v>
      </c>
      <c r="K130" s="239">
        <v>0</v>
      </c>
      <c r="L130" s="237">
        <v>0</v>
      </c>
      <c r="M130" s="237">
        <v>0</v>
      </c>
      <c r="N130" s="237">
        <v>0</v>
      </c>
      <c r="O130" s="239">
        <v>0</v>
      </c>
      <c r="P130" s="237">
        <v>0</v>
      </c>
      <c r="Q130" s="237">
        <v>0</v>
      </c>
      <c r="R130" s="237">
        <v>1</v>
      </c>
      <c r="S130" s="239">
        <v>1</v>
      </c>
      <c r="T130" s="237">
        <v>0</v>
      </c>
      <c r="U130" s="237">
        <v>0</v>
      </c>
      <c r="V130" s="237">
        <v>0</v>
      </c>
      <c r="W130" s="239">
        <v>0</v>
      </c>
      <c r="X130" s="252">
        <v>0</v>
      </c>
      <c r="Y130" s="252">
        <v>1</v>
      </c>
      <c r="Z130" s="237">
        <v>29401000000</v>
      </c>
      <c r="AA130" s="237" t="s">
        <v>114</v>
      </c>
      <c r="AB130" s="259">
        <v>1853854.75</v>
      </c>
      <c r="AC130" s="260">
        <v>43344</v>
      </c>
      <c r="AD130" s="261">
        <v>43525</v>
      </c>
      <c r="AE130" s="262" t="s">
        <v>125</v>
      </c>
      <c r="AF130" s="235" t="s">
        <v>116</v>
      </c>
      <c r="AG130" s="263"/>
      <c r="AH130" s="249" t="s">
        <v>396</v>
      </c>
    </row>
    <row r="131" spans="1:34" s="255" customFormat="1" ht="114" customHeight="1">
      <c r="A131" s="231" t="s">
        <v>401</v>
      </c>
      <c r="B131" s="257" t="s">
        <v>313</v>
      </c>
      <c r="C131" s="233" t="s">
        <v>314</v>
      </c>
      <c r="D131" s="258" t="s">
        <v>402</v>
      </c>
      <c r="E131" s="235" t="s">
        <v>227</v>
      </c>
      <c r="F131" s="237">
        <v>876</v>
      </c>
      <c r="G131" s="235" t="s">
        <v>235</v>
      </c>
      <c r="H131" s="237">
        <v>0</v>
      </c>
      <c r="I131" s="237">
        <v>0</v>
      </c>
      <c r="J131" s="238">
        <v>0</v>
      </c>
      <c r="K131" s="239">
        <v>0</v>
      </c>
      <c r="L131" s="237">
        <v>0</v>
      </c>
      <c r="M131" s="237">
        <v>0</v>
      </c>
      <c r="N131" s="237">
        <v>0</v>
      </c>
      <c r="O131" s="239">
        <v>0</v>
      </c>
      <c r="P131" s="237">
        <v>0</v>
      </c>
      <c r="Q131" s="237">
        <v>0</v>
      </c>
      <c r="R131" s="237">
        <v>1</v>
      </c>
      <c r="S131" s="239">
        <v>1</v>
      </c>
      <c r="T131" s="237">
        <v>0</v>
      </c>
      <c r="U131" s="237">
        <v>0</v>
      </c>
      <c r="V131" s="237">
        <v>0</v>
      </c>
      <c r="W131" s="239">
        <v>0</v>
      </c>
      <c r="X131" s="252">
        <v>0</v>
      </c>
      <c r="Y131" s="252">
        <v>1</v>
      </c>
      <c r="Z131" s="237">
        <v>29401000000</v>
      </c>
      <c r="AA131" s="237" t="s">
        <v>114</v>
      </c>
      <c r="AB131" s="259">
        <v>2372881.36</v>
      </c>
      <c r="AC131" s="260">
        <v>43344</v>
      </c>
      <c r="AD131" s="261">
        <v>43830</v>
      </c>
      <c r="AE131" s="262" t="s">
        <v>125</v>
      </c>
      <c r="AF131" s="235" t="s">
        <v>116</v>
      </c>
      <c r="AG131" s="263"/>
      <c r="AH131" s="249" t="s">
        <v>396</v>
      </c>
    </row>
    <row r="132" spans="1:34" s="255" customFormat="1" ht="114" customHeight="1">
      <c r="A132" s="231" t="s">
        <v>407</v>
      </c>
      <c r="B132" s="257" t="s">
        <v>294</v>
      </c>
      <c r="C132" s="233" t="s">
        <v>295</v>
      </c>
      <c r="D132" s="258" t="s">
        <v>408</v>
      </c>
      <c r="E132" s="235" t="s">
        <v>227</v>
      </c>
      <c r="F132" s="237">
        <v>876</v>
      </c>
      <c r="G132" s="235" t="s">
        <v>235</v>
      </c>
      <c r="H132" s="237">
        <v>0</v>
      </c>
      <c r="I132" s="237">
        <v>0</v>
      </c>
      <c r="J132" s="238">
        <v>0</v>
      </c>
      <c r="K132" s="239">
        <v>0</v>
      </c>
      <c r="L132" s="237">
        <v>0</v>
      </c>
      <c r="M132" s="237">
        <v>0</v>
      </c>
      <c r="N132" s="237">
        <v>0</v>
      </c>
      <c r="O132" s="239">
        <v>0</v>
      </c>
      <c r="P132" s="237">
        <v>0</v>
      </c>
      <c r="Q132" s="237">
        <v>0</v>
      </c>
      <c r="R132" s="237">
        <v>1</v>
      </c>
      <c r="S132" s="239">
        <v>1</v>
      </c>
      <c r="T132" s="237">
        <v>0</v>
      </c>
      <c r="U132" s="237">
        <v>0</v>
      </c>
      <c r="V132" s="237">
        <v>0</v>
      </c>
      <c r="W132" s="239">
        <v>0</v>
      </c>
      <c r="X132" s="252">
        <v>0</v>
      </c>
      <c r="Y132" s="252">
        <v>1</v>
      </c>
      <c r="Z132" s="237">
        <v>29401000000</v>
      </c>
      <c r="AA132" s="237" t="s">
        <v>114</v>
      </c>
      <c r="AB132" s="259">
        <v>840653.86</v>
      </c>
      <c r="AC132" s="260">
        <v>43344</v>
      </c>
      <c r="AD132" s="261">
        <v>43496</v>
      </c>
      <c r="AE132" s="262" t="s">
        <v>125</v>
      </c>
      <c r="AF132" s="235" t="s">
        <v>116</v>
      </c>
      <c r="AG132" s="263"/>
      <c r="AH132" s="249" t="s">
        <v>396</v>
      </c>
    </row>
    <row r="133" spans="1:34" s="255" customFormat="1" ht="104.25" customHeight="1">
      <c r="A133" s="231" t="s">
        <v>413</v>
      </c>
      <c r="B133" s="257" t="s">
        <v>399</v>
      </c>
      <c r="C133" s="233" t="s">
        <v>400</v>
      </c>
      <c r="D133" s="258" t="s">
        <v>414</v>
      </c>
      <c r="E133" s="264" t="s">
        <v>92</v>
      </c>
      <c r="F133" s="264">
        <v>876</v>
      </c>
      <c r="G133" s="264" t="s">
        <v>297</v>
      </c>
      <c r="H133" s="237">
        <v>0</v>
      </c>
      <c r="I133" s="237">
        <v>0</v>
      </c>
      <c r="J133" s="238">
        <v>0</v>
      </c>
      <c r="K133" s="239">
        <v>0</v>
      </c>
      <c r="L133" s="237">
        <v>0</v>
      </c>
      <c r="M133" s="237">
        <v>0</v>
      </c>
      <c r="N133" s="237">
        <v>0</v>
      </c>
      <c r="O133" s="239">
        <v>0</v>
      </c>
      <c r="P133" s="237">
        <v>0</v>
      </c>
      <c r="Q133" s="237">
        <v>0</v>
      </c>
      <c r="R133" s="237">
        <v>1</v>
      </c>
      <c r="S133" s="239">
        <v>1</v>
      </c>
      <c r="T133" s="237">
        <v>0</v>
      </c>
      <c r="U133" s="237">
        <v>0</v>
      </c>
      <c r="V133" s="237">
        <v>0</v>
      </c>
      <c r="W133" s="239">
        <v>0</v>
      </c>
      <c r="X133" s="252">
        <v>0</v>
      </c>
      <c r="Y133" s="252">
        <v>1</v>
      </c>
      <c r="Z133" s="237">
        <v>29401000000</v>
      </c>
      <c r="AA133" s="237" t="s">
        <v>114</v>
      </c>
      <c r="AB133" s="259">
        <v>478196.35</v>
      </c>
      <c r="AC133" s="260">
        <v>43344</v>
      </c>
      <c r="AD133" s="261">
        <v>43555</v>
      </c>
      <c r="AE133" s="262" t="s">
        <v>125</v>
      </c>
      <c r="AF133" s="235" t="s">
        <v>116</v>
      </c>
      <c r="AG133" s="263"/>
      <c r="AH133" s="249" t="s">
        <v>396</v>
      </c>
    </row>
    <row r="134" spans="1:34" s="255" customFormat="1" ht="51.75" customHeight="1">
      <c r="A134" s="231" t="s">
        <v>419</v>
      </c>
      <c r="B134" s="257" t="s">
        <v>420</v>
      </c>
      <c r="C134" s="233" t="s">
        <v>421</v>
      </c>
      <c r="D134" s="275" t="s">
        <v>422</v>
      </c>
      <c r="E134" s="264" t="s">
        <v>92</v>
      </c>
      <c r="F134" s="240">
        <v>876</v>
      </c>
      <c r="G134" s="240" t="s">
        <v>186</v>
      </c>
      <c r="H134" s="237">
        <v>0</v>
      </c>
      <c r="I134" s="237">
        <v>0</v>
      </c>
      <c r="J134" s="238">
        <v>0</v>
      </c>
      <c r="K134" s="239">
        <v>0</v>
      </c>
      <c r="L134" s="237">
        <v>0</v>
      </c>
      <c r="M134" s="237">
        <v>0</v>
      </c>
      <c r="N134" s="237">
        <v>0</v>
      </c>
      <c r="O134" s="239">
        <v>0</v>
      </c>
      <c r="P134" s="237">
        <v>0</v>
      </c>
      <c r="Q134" s="237">
        <v>0</v>
      </c>
      <c r="R134" s="237">
        <v>1</v>
      </c>
      <c r="S134" s="239">
        <v>1</v>
      </c>
      <c r="T134" s="237">
        <v>0</v>
      </c>
      <c r="U134" s="237">
        <v>0</v>
      </c>
      <c r="V134" s="237">
        <v>0</v>
      </c>
      <c r="W134" s="239">
        <v>0</v>
      </c>
      <c r="X134" s="252">
        <v>1</v>
      </c>
      <c r="Y134" s="252">
        <v>0</v>
      </c>
      <c r="Z134" s="237">
        <v>29401000000</v>
      </c>
      <c r="AA134" s="237" t="s">
        <v>114</v>
      </c>
      <c r="AB134" s="259">
        <v>200257.8</v>
      </c>
      <c r="AC134" s="260">
        <v>43344</v>
      </c>
      <c r="AD134" s="261">
        <v>43435</v>
      </c>
      <c r="AE134" s="262" t="s">
        <v>125</v>
      </c>
      <c r="AF134" s="235" t="s">
        <v>116</v>
      </c>
      <c r="AG134" s="263"/>
      <c r="AH134" s="249" t="s">
        <v>396</v>
      </c>
    </row>
    <row r="135" spans="1:34" s="317" customFormat="1" ht="99.75" customHeight="1">
      <c r="A135" s="304" t="s">
        <v>449</v>
      </c>
      <c r="B135" s="296" t="s">
        <v>450</v>
      </c>
      <c r="C135" s="297" t="s">
        <v>451</v>
      </c>
      <c r="D135" s="298" t="s">
        <v>452</v>
      </c>
      <c r="E135" s="299" t="s">
        <v>92</v>
      </c>
      <c r="F135" s="299">
        <v>876</v>
      </c>
      <c r="G135" s="299" t="s">
        <v>297</v>
      </c>
      <c r="H135" s="199">
        <v>0</v>
      </c>
      <c r="I135" s="199">
        <v>0</v>
      </c>
      <c r="J135" s="308">
        <v>0</v>
      </c>
      <c r="K135" s="309">
        <v>0</v>
      </c>
      <c r="L135" s="199">
        <v>0</v>
      </c>
      <c r="M135" s="199">
        <v>0</v>
      </c>
      <c r="N135" s="199">
        <v>0</v>
      </c>
      <c r="O135" s="309">
        <v>0</v>
      </c>
      <c r="P135" s="199">
        <v>0</v>
      </c>
      <c r="Q135" s="199">
        <v>0</v>
      </c>
      <c r="R135" s="199">
        <v>0</v>
      </c>
      <c r="S135" s="309">
        <v>0</v>
      </c>
      <c r="T135" s="199">
        <v>1</v>
      </c>
      <c r="U135" s="199">
        <v>0</v>
      </c>
      <c r="V135" s="199">
        <v>0</v>
      </c>
      <c r="W135" s="309">
        <v>0</v>
      </c>
      <c r="X135" s="315">
        <v>0</v>
      </c>
      <c r="Y135" s="315">
        <v>1</v>
      </c>
      <c r="Z135" s="199">
        <v>29401000000</v>
      </c>
      <c r="AA135" s="199" t="s">
        <v>114</v>
      </c>
      <c r="AB135" s="109">
        <v>650190</v>
      </c>
      <c r="AC135" s="110">
        <v>43374</v>
      </c>
      <c r="AD135" s="111">
        <v>43616</v>
      </c>
      <c r="AE135" s="112" t="s">
        <v>125</v>
      </c>
      <c r="AF135" s="105" t="s">
        <v>116</v>
      </c>
      <c r="AG135" s="316"/>
      <c r="AH135" s="295" t="s">
        <v>396</v>
      </c>
    </row>
    <row r="136" spans="1:34" s="317" customFormat="1" ht="99.75" customHeight="1">
      <c r="A136" s="58" t="s">
        <v>510</v>
      </c>
      <c r="B136" s="101" t="s">
        <v>506</v>
      </c>
      <c r="C136" s="102" t="s">
        <v>507</v>
      </c>
      <c r="D136" s="127" t="s">
        <v>552</v>
      </c>
      <c r="E136" s="104" t="s">
        <v>508</v>
      </c>
      <c r="F136" s="105">
        <v>876</v>
      </c>
      <c r="G136" s="137" t="s">
        <v>348</v>
      </c>
      <c r="H136" s="105">
        <v>0</v>
      </c>
      <c r="I136" s="105">
        <v>0</v>
      </c>
      <c r="J136" s="106">
        <v>0</v>
      </c>
      <c r="K136" s="115">
        <v>0</v>
      </c>
      <c r="L136" s="105">
        <v>0</v>
      </c>
      <c r="M136" s="105">
        <v>0</v>
      </c>
      <c r="N136" s="105">
        <v>0</v>
      </c>
      <c r="O136" s="115">
        <v>0</v>
      </c>
      <c r="P136" s="107">
        <v>0</v>
      </c>
      <c r="Q136" s="107">
        <v>0</v>
      </c>
      <c r="R136" s="107">
        <v>0</v>
      </c>
      <c r="S136" s="114">
        <v>0</v>
      </c>
      <c r="T136" s="107">
        <v>0</v>
      </c>
      <c r="U136" s="107">
        <v>0</v>
      </c>
      <c r="V136" s="130">
        <v>2</v>
      </c>
      <c r="W136" s="114">
        <v>0</v>
      </c>
      <c r="X136" s="200">
        <v>2</v>
      </c>
      <c r="Y136" s="200">
        <v>0</v>
      </c>
      <c r="Z136" s="105">
        <v>29401000000</v>
      </c>
      <c r="AA136" s="108" t="s">
        <v>114</v>
      </c>
      <c r="AB136" s="132">
        <v>2000000</v>
      </c>
      <c r="AC136" s="110">
        <v>43374</v>
      </c>
      <c r="AD136" s="111">
        <v>43496</v>
      </c>
      <c r="AE136" s="112" t="s">
        <v>309</v>
      </c>
      <c r="AF136" s="105" t="s">
        <v>310</v>
      </c>
      <c r="AG136" s="316"/>
      <c r="AH136" s="295" t="s">
        <v>509</v>
      </c>
    </row>
    <row r="137" spans="1:34" s="317" customFormat="1" ht="57.75" customHeight="1">
      <c r="A137" s="58" t="s">
        <v>566</v>
      </c>
      <c r="B137" s="101" t="s">
        <v>567</v>
      </c>
      <c r="C137" s="102" t="s">
        <v>568</v>
      </c>
      <c r="D137" s="350" t="s">
        <v>569</v>
      </c>
      <c r="E137" s="104" t="s">
        <v>92</v>
      </c>
      <c r="F137" s="104">
        <v>876</v>
      </c>
      <c r="G137" s="104" t="s">
        <v>297</v>
      </c>
      <c r="H137" s="105">
        <v>0</v>
      </c>
      <c r="I137" s="105">
        <v>0</v>
      </c>
      <c r="J137" s="106">
        <v>0</v>
      </c>
      <c r="K137" s="115">
        <v>0</v>
      </c>
      <c r="L137" s="105">
        <v>0</v>
      </c>
      <c r="M137" s="105">
        <v>0</v>
      </c>
      <c r="N137" s="105">
        <v>0</v>
      </c>
      <c r="O137" s="115">
        <v>0</v>
      </c>
      <c r="P137" s="107">
        <v>0</v>
      </c>
      <c r="Q137" s="107">
        <v>0</v>
      </c>
      <c r="R137" s="107">
        <v>0</v>
      </c>
      <c r="S137" s="114">
        <v>0</v>
      </c>
      <c r="T137" s="107">
        <v>1</v>
      </c>
      <c r="U137" s="107">
        <v>0</v>
      </c>
      <c r="V137" s="107">
        <v>0</v>
      </c>
      <c r="W137" s="114">
        <v>0</v>
      </c>
      <c r="X137" s="200">
        <v>0</v>
      </c>
      <c r="Y137" s="200">
        <v>1</v>
      </c>
      <c r="Z137" s="105">
        <v>29401000000</v>
      </c>
      <c r="AA137" s="108" t="s">
        <v>114</v>
      </c>
      <c r="AB137" s="109">
        <v>265000</v>
      </c>
      <c r="AC137" s="110">
        <v>43374</v>
      </c>
      <c r="AD137" s="111">
        <v>43830</v>
      </c>
      <c r="AE137" s="112" t="s">
        <v>125</v>
      </c>
      <c r="AF137" s="105" t="s">
        <v>116</v>
      </c>
      <c r="AG137" s="316"/>
      <c r="AH137" s="295" t="s">
        <v>509</v>
      </c>
    </row>
    <row r="138" spans="1:34" s="317" customFormat="1" ht="57.75" customHeight="1">
      <c r="A138" s="58" t="s">
        <v>592</v>
      </c>
      <c r="B138" s="101" t="s">
        <v>313</v>
      </c>
      <c r="C138" s="102" t="s">
        <v>593</v>
      </c>
      <c r="D138" s="103" t="s">
        <v>594</v>
      </c>
      <c r="E138" s="104" t="s">
        <v>508</v>
      </c>
      <c r="F138" s="105">
        <v>876</v>
      </c>
      <c r="G138" s="137" t="s">
        <v>348</v>
      </c>
      <c r="H138" s="105">
        <v>0</v>
      </c>
      <c r="I138" s="105">
        <v>0</v>
      </c>
      <c r="J138" s="106">
        <v>0</v>
      </c>
      <c r="K138" s="115">
        <v>0</v>
      </c>
      <c r="L138" s="105">
        <v>0</v>
      </c>
      <c r="M138" s="105">
        <v>0</v>
      </c>
      <c r="N138" s="105">
        <v>0</v>
      </c>
      <c r="O138" s="115">
        <v>0</v>
      </c>
      <c r="P138" s="107">
        <v>0</v>
      </c>
      <c r="Q138" s="107">
        <v>0</v>
      </c>
      <c r="R138" s="107">
        <v>0</v>
      </c>
      <c r="S138" s="114">
        <v>0</v>
      </c>
      <c r="T138" s="107">
        <v>0.3</v>
      </c>
      <c r="U138" s="107">
        <v>0</v>
      </c>
      <c r="V138" s="107">
        <v>0</v>
      </c>
      <c r="W138" s="114">
        <v>0.3</v>
      </c>
      <c r="X138" s="200">
        <v>0.3</v>
      </c>
      <c r="Y138" s="200">
        <v>0.7</v>
      </c>
      <c r="Z138" s="105">
        <v>29401000000</v>
      </c>
      <c r="AA138" s="108" t="s">
        <v>114</v>
      </c>
      <c r="AB138" s="109">
        <v>1790000</v>
      </c>
      <c r="AC138" s="133">
        <v>43374</v>
      </c>
      <c r="AD138" s="118">
        <v>43830</v>
      </c>
      <c r="AE138" s="112" t="s">
        <v>595</v>
      </c>
      <c r="AF138" s="105" t="s">
        <v>116</v>
      </c>
      <c r="AG138" s="316"/>
      <c r="AH138" s="295" t="s">
        <v>603</v>
      </c>
    </row>
    <row r="139" spans="1:34" s="317" customFormat="1" ht="57.75" customHeight="1">
      <c r="A139" s="58" t="s">
        <v>596</v>
      </c>
      <c r="B139" s="352" t="s">
        <v>313</v>
      </c>
      <c r="C139" s="353" t="s">
        <v>597</v>
      </c>
      <c r="D139" s="445" t="s">
        <v>598</v>
      </c>
      <c r="E139" s="104" t="s">
        <v>599</v>
      </c>
      <c r="F139" s="105">
        <v>876</v>
      </c>
      <c r="G139" s="105" t="s">
        <v>600</v>
      </c>
      <c r="H139" s="105">
        <v>0</v>
      </c>
      <c r="I139" s="105">
        <v>0</v>
      </c>
      <c r="J139" s="106">
        <v>0</v>
      </c>
      <c r="K139" s="115">
        <v>0</v>
      </c>
      <c r="L139" s="105">
        <v>0</v>
      </c>
      <c r="M139" s="105">
        <v>0</v>
      </c>
      <c r="N139" s="105">
        <v>0</v>
      </c>
      <c r="O139" s="115">
        <v>0</v>
      </c>
      <c r="P139" s="107">
        <v>0</v>
      </c>
      <c r="Q139" s="107">
        <v>0</v>
      </c>
      <c r="R139" s="107">
        <v>0</v>
      </c>
      <c r="S139" s="114">
        <v>0</v>
      </c>
      <c r="T139" s="107">
        <v>1</v>
      </c>
      <c r="U139" s="107">
        <v>0</v>
      </c>
      <c r="V139" s="107">
        <v>0</v>
      </c>
      <c r="W139" s="114">
        <v>1</v>
      </c>
      <c r="X139" s="200">
        <v>1</v>
      </c>
      <c r="Y139" s="200"/>
      <c r="Z139" s="105">
        <v>29401000000</v>
      </c>
      <c r="AA139" s="108" t="s">
        <v>114</v>
      </c>
      <c r="AB139" s="109">
        <v>565000</v>
      </c>
      <c r="AC139" s="110">
        <v>43374</v>
      </c>
      <c r="AD139" s="111">
        <v>43466</v>
      </c>
      <c r="AE139" s="112" t="s">
        <v>125</v>
      </c>
      <c r="AF139" s="105" t="s">
        <v>116</v>
      </c>
      <c r="AG139" s="316"/>
      <c r="AH139" s="295" t="s">
        <v>603</v>
      </c>
    </row>
    <row r="140" spans="1:34" s="317" customFormat="1" ht="170.25" customHeight="1">
      <c r="A140" s="58" t="s">
        <v>616</v>
      </c>
      <c r="B140" s="101" t="s">
        <v>313</v>
      </c>
      <c r="C140" s="102" t="s">
        <v>597</v>
      </c>
      <c r="D140" s="445" t="s">
        <v>618</v>
      </c>
      <c r="E140" s="104" t="s">
        <v>599</v>
      </c>
      <c r="F140" s="105">
        <v>876</v>
      </c>
      <c r="G140" s="105" t="s">
        <v>600</v>
      </c>
      <c r="H140" s="105">
        <v>0</v>
      </c>
      <c r="I140" s="105">
        <v>0</v>
      </c>
      <c r="J140" s="106">
        <v>0</v>
      </c>
      <c r="K140" s="115">
        <v>0</v>
      </c>
      <c r="L140" s="105">
        <v>0</v>
      </c>
      <c r="M140" s="105">
        <v>0</v>
      </c>
      <c r="N140" s="105">
        <v>0</v>
      </c>
      <c r="O140" s="115">
        <v>0</v>
      </c>
      <c r="P140" s="107">
        <v>0</v>
      </c>
      <c r="Q140" s="107">
        <v>0</v>
      </c>
      <c r="R140" s="107">
        <v>0</v>
      </c>
      <c r="S140" s="114">
        <v>0</v>
      </c>
      <c r="T140" s="107">
        <v>0.2</v>
      </c>
      <c r="U140" s="107">
        <v>0</v>
      </c>
      <c r="V140" s="107">
        <v>0</v>
      </c>
      <c r="W140" s="114">
        <v>1</v>
      </c>
      <c r="X140" s="200">
        <v>0.2</v>
      </c>
      <c r="Y140" s="200">
        <v>0.8</v>
      </c>
      <c r="Z140" s="105">
        <v>29401000000</v>
      </c>
      <c r="AA140" s="108" t="s">
        <v>114</v>
      </c>
      <c r="AB140" s="109">
        <v>2801782.89</v>
      </c>
      <c r="AC140" s="110">
        <v>43374</v>
      </c>
      <c r="AD140" s="111">
        <v>43830</v>
      </c>
      <c r="AE140" s="112" t="s">
        <v>125</v>
      </c>
      <c r="AF140" s="105" t="s">
        <v>116</v>
      </c>
      <c r="AG140" s="316"/>
      <c r="AH140" s="295" t="s">
        <v>603</v>
      </c>
    </row>
    <row r="141" spans="1:34" s="317" customFormat="1" ht="150" customHeight="1">
      <c r="A141" s="58" t="s">
        <v>617</v>
      </c>
      <c r="B141" s="352" t="s">
        <v>313</v>
      </c>
      <c r="C141" s="353" t="s">
        <v>597</v>
      </c>
      <c r="D141" s="445" t="s">
        <v>619</v>
      </c>
      <c r="E141" s="104" t="s">
        <v>599</v>
      </c>
      <c r="F141" s="105">
        <v>876</v>
      </c>
      <c r="G141" s="105" t="s">
        <v>600</v>
      </c>
      <c r="H141" s="105">
        <v>0</v>
      </c>
      <c r="I141" s="105">
        <v>0</v>
      </c>
      <c r="J141" s="106">
        <v>0</v>
      </c>
      <c r="K141" s="115">
        <v>0</v>
      </c>
      <c r="L141" s="105">
        <v>0</v>
      </c>
      <c r="M141" s="105">
        <v>0</v>
      </c>
      <c r="N141" s="105">
        <v>0</v>
      </c>
      <c r="O141" s="115">
        <v>0</v>
      </c>
      <c r="P141" s="107">
        <v>0</v>
      </c>
      <c r="Q141" s="107">
        <v>0</v>
      </c>
      <c r="R141" s="107">
        <v>0</v>
      </c>
      <c r="S141" s="114">
        <v>0</v>
      </c>
      <c r="T141" s="107">
        <v>0.3</v>
      </c>
      <c r="U141" s="107">
        <v>0</v>
      </c>
      <c r="V141" s="107">
        <v>0</v>
      </c>
      <c r="W141" s="114">
        <v>0.3</v>
      </c>
      <c r="X141" s="200"/>
      <c r="Y141" s="200">
        <v>0.7</v>
      </c>
      <c r="Z141" s="105">
        <v>29401000000</v>
      </c>
      <c r="AA141" s="108" t="s">
        <v>114</v>
      </c>
      <c r="AB141" s="109">
        <v>3000290.87</v>
      </c>
      <c r="AC141" s="110">
        <v>43374</v>
      </c>
      <c r="AD141" s="111">
        <v>43830</v>
      </c>
      <c r="AE141" s="112" t="s">
        <v>125</v>
      </c>
      <c r="AF141" s="105" t="s">
        <v>116</v>
      </c>
      <c r="AG141" s="316"/>
      <c r="AH141" s="295" t="s">
        <v>603</v>
      </c>
    </row>
    <row r="142" spans="1:34" s="40" customFormat="1" ht="18.75">
      <c r="A142" s="21" t="s">
        <v>53</v>
      </c>
      <c r="B142" s="49"/>
      <c r="C142" s="49"/>
      <c r="D142" s="31" t="s">
        <v>54</v>
      </c>
      <c r="E142" s="15"/>
      <c r="F142" s="27"/>
      <c r="G142" s="15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53"/>
      <c r="X142" s="53"/>
      <c r="Y142" s="27"/>
      <c r="Z142" s="27"/>
      <c r="AA142" s="27"/>
      <c r="AB142" s="53"/>
      <c r="AC142" s="24"/>
      <c r="AD142" s="24"/>
      <c r="AE142" s="27"/>
      <c r="AF142" s="16"/>
      <c r="AG142" s="16"/>
      <c r="AH142" s="15"/>
    </row>
    <row r="143" spans="1:34" s="40" customFormat="1" ht="18.75">
      <c r="A143" s="21" t="s">
        <v>109</v>
      </c>
      <c r="B143" s="49"/>
      <c r="C143" s="49"/>
      <c r="D143" s="31" t="s">
        <v>85</v>
      </c>
      <c r="E143" s="15"/>
      <c r="F143" s="27"/>
      <c r="G143" s="15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53"/>
      <c r="X143" s="53"/>
      <c r="Y143" s="27"/>
      <c r="Z143" s="27"/>
      <c r="AA143" s="27"/>
      <c r="AB143" s="53"/>
      <c r="AC143" s="24"/>
      <c r="AD143" s="24"/>
      <c r="AE143" s="27"/>
      <c r="AF143" s="16"/>
      <c r="AG143" s="16"/>
      <c r="AH143" s="15"/>
    </row>
    <row r="144" spans="1:35" ht="37.5">
      <c r="A144" s="58" t="s">
        <v>299</v>
      </c>
      <c r="B144" s="58" t="s">
        <v>217</v>
      </c>
      <c r="C144" s="61" t="s">
        <v>300</v>
      </c>
      <c r="D144" s="119" t="s">
        <v>301</v>
      </c>
      <c r="E144" s="62" t="s">
        <v>92</v>
      </c>
      <c r="F144" s="61">
        <v>796</v>
      </c>
      <c r="G144" s="62" t="s">
        <v>124</v>
      </c>
      <c r="H144" s="61">
        <v>0</v>
      </c>
      <c r="I144" s="61">
        <v>0</v>
      </c>
      <c r="J144" s="129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68</v>
      </c>
      <c r="S144" s="154">
        <v>68</v>
      </c>
      <c r="T144" s="61">
        <v>0</v>
      </c>
      <c r="U144" s="61">
        <v>0</v>
      </c>
      <c r="V144" s="61">
        <v>0</v>
      </c>
      <c r="W144" s="115">
        <v>0</v>
      </c>
      <c r="X144" s="120">
        <v>68</v>
      </c>
      <c r="Y144" s="166"/>
      <c r="Z144" s="61">
        <v>29401000000</v>
      </c>
      <c r="AA144" s="61" t="s">
        <v>114</v>
      </c>
      <c r="AB144" s="77">
        <v>1638900</v>
      </c>
      <c r="AC144" s="118">
        <v>43344</v>
      </c>
      <c r="AD144" s="118">
        <v>43435</v>
      </c>
      <c r="AE144" s="62" t="s">
        <v>125</v>
      </c>
      <c r="AF144" s="61" t="s">
        <v>116</v>
      </c>
      <c r="AG144" s="186"/>
      <c r="AH144" s="174" t="s">
        <v>248</v>
      </c>
      <c r="AI144" s="8"/>
    </row>
    <row r="145" spans="1:34" s="39" customFormat="1" ht="18.75">
      <c r="A145" s="21" t="s">
        <v>55</v>
      </c>
      <c r="B145" s="49"/>
      <c r="C145" s="49"/>
      <c r="D145" s="31" t="s">
        <v>56</v>
      </c>
      <c r="E145" s="15"/>
      <c r="F145" s="27"/>
      <c r="G145" s="15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52"/>
      <c r="X145" s="52"/>
      <c r="Y145" s="49"/>
      <c r="Z145" s="49"/>
      <c r="AA145" s="49"/>
      <c r="AB145" s="53"/>
      <c r="AC145" s="22"/>
      <c r="AD145" s="22"/>
      <c r="AE145" s="49"/>
      <c r="AF145" s="47"/>
      <c r="AG145" s="47"/>
      <c r="AH145" s="26"/>
    </row>
    <row r="146" spans="1:34" s="39" customFormat="1" ht="56.25">
      <c r="A146" s="43" t="s">
        <v>57</v>
      </c>
      <c r="B146" s="44"/>
      <c r="C146" s="44"/>
      <c r="D146" s="45" t="s">
        <v>58</v>
      </c>
      <c r="E146" s="15"/>
      <c r="F146" s="27"/>
      <c r="G146" s="15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52"/>
      <c r="X146" s="52"/>
      <c r="Y146" s="49"/>
      <c r="Z146" s="49"/>
      <c r="AA146" s="49"/>
      <c r="AB146" s="52"/>
      <c r="AC146" s="22"/>
      <c r="AD146" s="22"/>
      <c r="AE146" s="49"/>
      <c r="AF146" s="41"/>
      <c r="AG146" s="41"/>
      <c r="AH146" s="26"/>
    </row>
    <row r="147" spans="1:34" s="39" customFormat="1" ht="18.75">
      <c r="A147" s="21" t="s">
        <v>59</v>
      </c>
      <c r="B147" s="49"/>
      <c r="C147" s="49"/>
      <c r="D147" s="31" t="s">
        <v>60</v>
      </c>
      <c r="E147" s="15"/>
      <c r="F147" s="27"/>
      <c r="G147" s="15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52"/>
      <c r="X147" s="52"/>
      <c r="Y147" s="49"/>
      <c r="Z147" s="49"/>
      <c r="AA147" s="49"/>
      <c r="AB147" s="52"/>
      <c r="AC147" s="22"/>
      <c r="AD147" s="22"/>
      <c r="AE147" s="49"/>
      <c r="AF147" s="41"/>
      <c r="AG147" s="41"/>
      <c r="AH147" s="26"/>
    </row>
    <row r="148" spans="1:34" s="39" customFormat="1" ht="18.75">
      <c r="A148" s="21" t="s">
        <v>61</v>
      </c>
      <c r="B148" s="49"/>
      <c r="C148" s="49"/>
      <c r="D148" s="31" t="s">
        <v>62</v>
      </c>
      <c r="E148" s="15"/>
      <c r="F148" s="27"/>
      <c r="G148" s="15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165"/>
      <c r="X148" s="165"/>
      <c r="Y148" s="44"/>
      <c r="Z148" s="44"/>
      <c r="AA148" s="44"/>
      <c r="AB148" s="54"/>
      <c r="AC148" s="46"/>
      <c r="AD148" s="46"/>
      <c r="AE148" s="44"/>
      <c r="AF148" s="47"/>
      <c r="AG148" s="47"/>
      <c r="AH148" s="26"/>
    </row>
    <row r="149" spans="1:34" s="39" customFormat="1" ht="18.75">
      <c r="A149" s="21" t="s">
        <v>110</v>
      </c>
      <c r="B149" s="49"/>
      <c r="C149" s="49"/>
      <c r="D149" s="31" t="s">
        <v>111</v>
      </c>
      <c r="E149" s="15"/>
      <c r="F149" s="27"/>
      <c r="G149" s="15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52"/>
      <c r="X149" s="52"/>
      <c r="Y149" s="49"/>
      <c r="Z149" s="49"/>
      <c r="AA149" s="49"/>
      <c r="AB149" s="52"/>
      <c r="AC149" s="22"/>
      <c r="AD149" s="22"/>
      <c r="AE149" s="49"/>
      <c r="AF149" s="49"/>
      <c r="AG149" s="49"/>
      <c r="AH149" s="26"/>
    </row>
    <row r="150" spans="1:34" s="39" customFormat="1" ht="93.75">
      <c r="A150" s="343" t="s">
        <v>553</v>
      </c>
      <c r="B150" s="101" t="s">
        <v>554</v>
      </c>
      <c r="C150" s="76" t="s">
        <v>555</v>
      </c>
      <c r="D150" s="103" t="s">
        <v>557</v>
      </c>
      <c r="E150" s="104" t="s">
        <v>92</v>
      </c>
      <c r="F150" s="105">
        <v>876</v>
      </c>
      <c r="G150" s="105" t="s">
        <v>556</v>
      </c>
      <c r="H150" s="105">
        <v>0</v>
      </c>
      <c r="I150" s="105">
        <v>0</v>
      </c>
      <c r="J150" s="106">
        <v>0</v>
      </c>
      <c r="K150" s="115">
        <v>0</v>
      </c>
      <c r="L150" s="105">
        <v>0</v>
      </c>
      <c r="M150" s="105">
        <v>0</v>
      </c>
      <c r="N150" s="105">
        <v>0</v>
      </c>
      <c r="O150" s="115">
        <v>0</v>
      </c>
      <c r="P150" s="107">
        <v>0</v>
      </c>
      <c r="Q150" s="107">
        <v>0</v>
      </c>
      <c r="R150" s="107">
        <v>0</v>
      </c>
      <c r="S150" s="114">
        <v>0</v>
      </c>
      <c r="T150" s="107">
        <v>1</v>
      </c>
      <c r="U150" s="107">
        <v>0</v>
      </c>
      <c r="V150" s="107">
        <v>0</v>
      </c>
      <c r="W150" s="114">
        <v>0</v>
      </c>
      <c r="X150" s="200">
        <v>0</v>
      </c>
      <c r="Y150" s="200">
        <v>1</v>
      </c>
      <c r="Z150" s="105">
        <v>29401000000</v>
      </c>
      <c r="AA150" s="108" t="s">
        <v>114</v>
      </c>
      <c r="AB150" s="109">
        <v>2234430.17</v>
      </c>
      <c r="AC150" s="110">
        <v>43374</v>
      </c>
      <c r="AD150" s="111">
        <v>43800</v>
      </c>
      <c r="AE150" s="112" t="s">
        <v>309</v>
      </c>
      <c r="AF150" s="105" t="s">
        <v>310</v>
      </c>
      <c r="AG150" s="342"/>
      <c r="AH150" s="80" t="s">
        <v>537</v>
      </c>
    </row>
    <row r="151" spans="1:34" s="39" customFormat="1" ht="18.75">
      <c r="A151" s="21" t="s">
        <v>63</v>
      </c>
      <c r="B151" s="49"/>
      <c r="C151" s="49"/>
      <c r="D151" s="31" t="s">
        <v>64</v>
      </c>
      <c r="E151" s="15"/>
      <c r="F151" s="27"/>
      <c r="G151" s="15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52"/>
      <c r="X151" s="52"/>
      <c r="Y151" s="49"/>
      <c r="Z151" s="49"/>
      <c r="AA151" s="49"/>
      <c r="AB151" s="52"/>
      <c r="AC151" s="22"/>
      <c r="AD151" s="22"/>
      <c r="AE151" s="49"/>
      <c r="AF151" s="41"/>
      <c r="AG151" s="41"/>
      <c r="AH151" s="26"/>
    </row>
    <row r="152" spans="1:35" ht="56.25">
      <c r="A152" s="58" t="s">
        <v>375</v>
      </c>
      <c r="B152" s="58" t="s">
        <v>376</v>
      </c>
      <c r="C152" s="61" t="s">
        <v>377</v>
      </c>
      <c r="D152" s="119" t="s">
        <v>378</v>
      </c>
      <c r="E152" s="62" t="s">
        <v>92</v>
      </c>
      <c r="F152" s="61">
        <v>876</v>
      </c>
      <c r="G152" s="62" t="s">
        <v>186</v>
      </c>
      <c r="H152" s="61">
        <v>0</v>
      </c>
      <c r="I152" s="61">
        <v>0</v>
      </c>
      <c r="J152" s="129">
        <v>0</v>
      </c>
      <c r="K152" s="115">
        <v>0</v>
      </c>
      <c r="L152" s="61">
        <v>0</v>
      </c>
      <c r="M152" s="61">
        <v>0</v>
      </c>
      <c r="N152" s="61">
        <v>0</v>
      </c>
      <c r="O152" s="115">
        <v>0</v>
      </c>
      <c r="P152" s="61">
        <v>0</v>
      </c>
      <c r="Q152" s="61">
        <v>0</v>
      </c>
      <c r="R152" s="61">
        <v>1</v>
      </c>
      <c r="S152" s="115">
        <v>1</v>
      </c>
      <c r="T152" s="61">
        <v>0</v>
      </c>
      <c r="U152" s="61">
        <v>0</v>
      </c>
      <c r="V152" s="61">
        <v>0</v>
      </c>
      <c r="W152" s="115">
        <v>0</v>
      </c>
      <c r="X152" s="120">
        <v>1</v>
      </c>
      <c r="Y152" s="120"/>
      <c r="Z152" s="62">
        <v>29401000000</v>
      </c>
      <c r="AA152" s="62" t="s">
        <v>114</v>
      </c>
      <c r="AB152" s="228">
        <v>490000</v>
      </c>
      <c r="AC152" s="227">
        <v>43344</v>
      </c>
      <c r="AD152" s="227">
        <v>43555</v>
      </c>
      <c r="AE152" s="62" t="s">
        <v>125</v>
      </c>
      <c r="AF152" s="62" t="s">
        <v>116</v>
      </c>
      <c r="AG152" s="102"/>
      <c r="AH152" s="80" t="s">
        <v>356</v>
      </c>
      <c r="AI152" s="8"/>
    </row>
    <row r="153" spans="1:34" s="255" customFormat="1" ht="37.5">
      <c r="A153" s="231" t="s">
        <v>388</v>
      </c>
      <c r="B153" s="231" t="s">
        <v>389</v>
      </c>
      <c r="C153" s="237" t="s">
        <v>390</v>
      </c>
      <c r="D153" s="251" t="s">
        <v>391</v>
      </c>
      <c r="E153" s="235" t="s">
        <v>92</v>
      </c>
      <c r="F153" s="237">
        <v>876</v>
      </c>
      <c r="G153" s="235" t="s">
        <v>186</v>
      </c>
      <c r="H153" s="237">
        <v>0</v>
      </c>
      <c r="I153" s="237">
        <v>0</v>
      </c>
      <c r="J153" s="238">
        <v>0</v>
      </c>
      <c r="K153" s="239">
        <v>0</v>
      </c>
      <c r="L153" s="237">
        <v>0</v>
      </c>
      <c r="M153" s="237">
        <v>0</v>
      </c>
      <c r="N153" s="237">
        <v>0</v>
      </c>
      <c r="O153" s="239">
        <v>0</v>
      </c>
      <c r="P153" s="237">
        <v>0</v>
      </c>
      <c r="Q153" s="237">
        <v>0</v>
      </c>
      <c r="R153" s="237">
        <v>1</v>
      </c>
      <c r="S153" s="239">
        <v>1</v>
      </c>
      <c r="T153" s="237">
        <v>0</v>
      </c>
      <c r="U153" s="237">
        <v>0</v>
      </c>
      <c r="V153" s="237">
        <v>0</v>
      </c>
      <c r="W153" s="239">
        <v>0</v>
      </c>
      <c r="X153" s="252">
        <v>1</v>
      </c>
      <c r="Y153" s="252"/>
      <c r="Z153" s="235">
        <v>29401000000</v>
      </c>
      <c r="AA153" s="235" t="s">
        <v>114</v>
      </c>
      <c r="AB153" s="253">
        <v>1090489.4</v>
      </c>
      <c r="AC153" s="254">
        <v>43344</v>
      </c>
      <c r="AD153" s="254">
        <v>43465</v>
      </c>
      <c r="AE153" s="235" t="s">
        <v>125</v>
      </c>
      <c r="AF153" s="235" t="s">
        <v>116</v>
      </c>
      <c r="AG153" s="233"/>
      <c r="AH153" s="249" t="s">
        <v>396</v>
      </c>
    </row>
    <row r="154" spans="1:34" s="40" customFormat="1" ht="18.75">
      <c r="A154" s="21" t="s">
        <v>65</v>
      </c>
      <c r="B154" s="49"/>
      <c r="C154" s="49"/>
      <c r="D154" s="31" t="s">
        <v>66</v>
      </c>
      <c r="E154" s="15"/>
      <c r="F154" s="27"/>
      <c r="G154" s="15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52"/>
      <c r="X154" s="52"/>
      <c r="Y154" s="49"/>
      <c r="Z154" s="49"/>
      <c r="AA154" s="49"/>
      <c r="AB154" s="52"/>
      <c r="AC154" s="22"/>
      <c r="AD154" s="22"/>
      <c r="AE154" s="49"/>
      <c r="AF154" s="41"/>
      <c r="AG154" s="41"/>
      <c r="AH154" s="26"/>
    </row>
    <row r="155" spans="1:34" s="40" customFormat="1" ht="37.5">
      <c r="A155" s="343" t="s">
        <v>570</v>
      </c>
      <c r="B155" s="101" t="s">
        <v>572</v>
      </c>
      <c r="C155" s="102" t="s">
        <v>573</v>
      </c>
      <c r="D155" s="103" t="s">
        <v>574</v>
      </c>
      <c r="E155" s="104" t="s">
        <v>92</v>
      </c>
      <c r="F155" s="104">
        <v>796</v>
      </c>
      <c r="G155" s="104" t="s">
        <v>124</v>
      </c>
      <c r="H155" s="105">
        <v>0</v>
      </c>
      <c r="I155" s="105">
        <v>0</v>
      </c>
      <c r="J155" s="106">
        <v>0</v>
      </c>
      <c r="K155" s="115">
        <v>0</v>
      </c>
      <c r="L155" s="105">
        <v>0</v>
      </c>
      <c r="M155" s="105">
        <v>0</v>
      </c>
      <c r="N155" s="105">
        <v>0</v>
      </c>
      <c r="O155" s="115">
        <v>0</v>
      </c>
      <c r="P155" s="107">
        <v>0</v>
      </c>
      <c r="Q155" s="107">
        <v>0</v>
      </c>
      <c r="R155" s="107">
        <v>0</v>
      </c>
      <c r="S155" s="114">
        <v>0</v>
      </c>
      <c r="T155" s="107">
        <v>16</v>
      </c>
      <c r="U155" s="107">
        <v>0</v>
      </c>
      <c r="V155" s="107">
        <v>0</v>
      </c>
      <c r="W155" s="114">
        <v>0</v>
      </c>
      <c r="X155" s="200">
        <v>16</v>
      </c>
      <c r="Y155" s="70"/>
      <c r="Z155" s="105">
        <v>29401000000</v>
      </c>
      <c r="AA155" s="108" t="s">
        <v>114</v>
      </c>
      <c r="AB155" s="109">
        <v>444947</v>
      </c>
      <c r="AC155" s="110">
        <v>43374</v>
      </c>
      <c r="AD155" s="111">
        <v>43435</v>
      </c>
      <c r="AE155" s="62" t="s">
        <v>125</v>
      </c>
      <c r="AF155" s="105" t="s">
        <v>116</v>
      </c>
      <c r="AG155" s="351"/>
      <c r="AH155" s="80" t="s">
        <v>537</v>
      </c>
    </row>
    <row r="156" spans="1:34" s="40" customFormat="1" ht="37.5">
      <c r="A156" s="343" t="s">
        <v>571</v>
      </c>
      <c r="B156" s="101" t="s">
        <v>575</v>
      </c>
      <c r="C156" s="102" t="s">
        <v>576</v>
      </c>
      <c r="D156" s="103" t="s">
        <v>577</v>
      </c>
      <c r="E156" s="104" t="s">
        <v>92</v>
      </c>
      <c r="F156" s="104">
        <v>796</v>
      </c>
      <c r="G156" s="104" t="s">
        <v>124</v>
      </c>
      <c r="H156" s="105">
        <v>0</v>
      </c>
      <c r="I156" s="105">
        <v>0</v>
      </c>
      <c r="J156" s="106">
        <v>0</v>
      </c>
      <c r="K156" s="115">
        <v>0</v>
      </c>
      <c r="L156" s="105">
        <v>0</v>
      </c>
      <c r="M156" s="105">
        <v>0</v>
      </c>
      <c r="N156" s="105">
        <v>0</v>
      </c>
      <c r="O156" s="115">
        <v>0</v>
      </c>
      <c r="P156" s="107">
        <v>0</v>
      </c>
      <c r="Q156" s="107">
        <v>0</v>
      </c>
      <c r="R156" s="107">
        <v>0</v>
      </c>
      <c r="S156" s="114">
        <v>0</v>
      </c>
      <c r="T156" s="107">
        <v>947</v>
      </c>
      <c r="U156" s="107">
        <v>0</v>
      </c>
      <c r="V156" s="107">
        <v>0</v>
      </c>
      <c r="W156" s="114">
        <v>0</v>
      </c>
      <c r="X156" s="200">
        <v>947</v>
      </c>
      <c r="Y156" s="70"/>
      <c r="Z156" s="105">
        <v>29401000000</v>
      </c>
      <c r="AA156" s="108" t="s">
        <v>114</v>
      </c>
      <c r="AB156" s="109">
        <v>2658064</v>
      </c>
      <c r="AC156" s="110">
        <v>43374</v>
      </c>
      <c r="AD156" s="111">
        <v>43435</v>
      </c>
      <c r="AE156" s="62" t="s">
        <v>125</v>
      </c>
      <c r="AF156" s="105" t="s">
        <v>116</v>
      </c>
      <c r="AG156" s="351"/>
      <c r="AH156" s="80" t="s">
        <v>537</v>
      </c>
    </row>
    <row r="157" spans="1:34" s="40" customFormat="1" ht="37.5">
      <c r="A157" s="21" t="s">
        <v>67</v>
      </c>
      <c r="B157" s="49"/>
      <c r="C157" s="49"/>
      <c r="D157" s="31" t="s">
        <v>68</v>
      </c>
      <c r="E157" s="15"/>
      <c r="F157" s="27"/>
      <c r="G157" s="15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52"/>
      <c r="X157" s="52"/>
      <c r="Y157" s="49"/>
      <c r="Z157" s="49"/>
      <c r="AA157" s="49"/>
      <c r="AB157" s="52"/>
      <c r="AC157" s="22"/>
      <c r="AD157" s="22"/>
      <c r="AE157" s="44"/>
      <c r="AF157" s="47"/>
      <c r="AG157" s="47"/>
      <c r="AH157" s="26"/>
    </row>
    <row r="158" spans="1:35" ht="75">
      <c r="A158" s="58" t="s">
        <v>342</v>
      </c>
      <c r="B158" s="61" t="s">
        <v>343</v>
      </c>
      <c r="C158" s="61" t="s">
        <v>344</v>
      </c>
      <c r="D158" s="119" t="s">
        <v>345</v>
      </c>
      <c r="E158" s="62" t="s">
        <v>92</v>
      </c>
      <c r="F158" s="61">
        <v>876</v>
      </c>
      <c r="G158" s="62" t="s">
        <v>235</v>
      </c>
      <c r="H158" s="61">
        <v>0</v>
      </c>
      <c r="I158" s="61">
        <v>0</v>
      </c>
      <c r="J158" s="129">
        <v>0</v>
      </c>
      <c r="K158" s="115">
        <v>0</v>
      </c>
      <c r="L158" s="61">
        <v>0</v>
      </c>
      <c r="M158" s="61">
        <v>0</v>
      </c>
      <c r="N158" s="61">
        <v>0</v>
      </c>
      <c r="O158" s="115">
        <v>0</v>
      </c>
      <c r="P158" s="61">
        <v>0</v>
      </c>
      <c r="Q158" s="61">
        <v>0</v>
      </c>
      <c r="R158" s="61">
        <v>0</v>
      </c>
      <c r="S158" s="115">
        <v>0</v>
      </c>
      <c r="T158" s="61">
        <v>0</v>
      </c>
      <c r="U158" s="61">
        <v>0</v>
      </c>
      <c r="V158" s="61">
        <v>0</v>
      </c>
      <c r="W158" s="115">
        <v>1</v>
      </c>
      <c r="X158" s="120">
        <v>1</v>
      </c>
      <c r="Y158" s="120"/>
      <c r="Z158" s="61">
        <v>29401000000</v>
      </c>
      <c r="AA158" s="61" t="s">
        <v>114</v>
      </c>
      <c r="AB158" s="77">
        <v>327700</v>
      </c>
      <c r="AC158" s="118">
        <v>43344</v>
      </c>
      <c r="AD158" s="118">
        <v>43496</v>
      </c>
      <c r="AE158" s="62" t="s">
        <v>125</v>
      </c>
      <c r="AF158" s="203" t="s">
        <v>116</v>
      </c>
      <c r="AG158" s="186"/>
      <c r="AH158" s="80" t="s">
        <v>356</v>
      </c>
      <c r="AI158" s="8"/>
    </row>
    <row r="159" spans="1:35" ht="56.25">
      <c r="A159" s="58" t="s">
        <v>374</v>
      </c>
      <c r="B159" s="61" t="s">
        <v>370</v>
      </c>
      <c r="C159" s="61" t="s">
        <v>371</v>
      </c>
      <c r="D159" s="119" t="s">
        <v>372</v>
      </c>
      <c r="E159" s="62" t="s">
        <v>92</v>
      </c>
      <c r="F159" s="61">
        <v>876</v>
      </c>
      <c r="G159" s="62" t="s">
        <v>235</v>
      </c>
      <c r="H159" s="61">
        <v>0</v>
      </c>
      <c r="I159" s="61">
        <v>0</v>
      </c>
      <c r="J159" s="129">
        <v>0</v>
      </c>
      <c r="K159" s="115">
        <v>0</v>
      </c>
      <c r="L159" s="61">
        <v>0</v>
      </c>
      <c r="M159" s="61">
        <v>0</v>
      </c>
      <c r="N159" s="61">
        <v>0</v>
      </c>
      <c r="O159" s="115">
        <v>0</v>
      </c>
      <c r="P159" s="61">
        <v>0</v>
      </c>
      <c r="Q159" s="61">
        <v>0</v>
      </c>
      <c r="R159" s="61">
        <v>0</v>
      </c>
      <c r="S159" s="115">
        <v>0</v>
      </c>
      <c r="T159" s="61">
        <v>0</v>
      </c>
      <c r="U159" s="61">
        <v>1</v>
      </c>
      <c r="V159" s="61">
        <v>0</v>
      </c>
      <c r="W159" s="115">
        <v>0</v>
      </c>
      <c r="X159" s="120">
        <v>1</v>
      </c>
      <c r="Y159" s="120"/>
      <c r="Z159" s="61">
        <v>29401000000</v>
      </c>
      <c r="AA159" s="61" t="s">
        <v>114</v>
      </c>
      <c r="AB159" s="77">
        <v>510000</v>
      </c>
      <c r="AC159" s="225">
        <v>43344</v>
      </c>
      <c r="AD159" s="227">
        <v>43556</v>
      </c>
      <c r="AE159" s="60" t="s">
        <v>373</v>
      </c>
      <c r="AF159" s="62" t="s">
        <v>116</v>
      </c>
      <c r="AG159" s="186"/>
      <c r="AH159" s="80" t="s">
        <v>356</v>
      </c>
      <c r="AI159" s="8"/>
    </row>
    <row r="160" spans="1:35" ht="37.5">
      <c r="A160" s="303" t="s">
        <v>433</v>
      </c>
      <c r="B160" s="101" t="s">
        <v>434</v>
      </c>
      <c r="C160" s="102" t="s">
        <v>435</v>
      </c>
      <c r="D160" s="103" t="s">
        <v>436</v>
      </c>
      <c r="E160" s="123" t="s">
        <v>92</v>
      </c>
      <c r="F160" s="61">
        <v>876</v>
      </c>
      <c r="G160" s="61" t="s">
        <v>437</v>
      </c>
      <c r="H160" s="61">
        <v>0</v>
      </c>
      <c r="I160" s="61">
        <v>0</v>
      </c>
      <c r="J160" s="129">
        <v>0</v>
      </c>
      <c r="K160" s="115">
        <v>0</v>
      </c>
      <c r="L160" s="61">
        <v>0</v>
      </c>
      <c r="M160" s="61">
        <v>0</v>
      </c>
      <c r="N160" s="61">
        <v>0</v>
      </c>
      <c r="O160" s="115">
        <v>0</v>
      </c>
      <c r="P160" s="61">
        <v>0</v>
      </c>
      <c r="Q160" s="61">
        <v>0</v>
      </c>
      <c r="R160" s="61">
        <v>0</v>
      </c>
      <c r="S160" s="115">
        <v>0</v>
      </c>
      <c r="T160" s="61">
        <v>1</v>
      </c>
      <c r="U160" s="61">
        <v>0</v>
      </c>
      <c r="V160" s="61">
        <v>0</v>
      </c>
      <c r="W160" s="115">
        <v>1</v>
      </c>
      <c r="X160" s="120">
        <v>1</v>
      </c>
      <c r="Y160" s="120"/>
      <c r="Z160" s="61">
        <v>29401000000</v>
      </c>
      <c r="AA160" s="61" t="s">
        <v>114</v>
      </c>
      <c r="AB160" s="77">
        <v>400000</v>
      </c>
      <c r="AC160" s="225">
        <v>43374</v>
      </c>
      <c r="AD160" s="227">
        <v>43465</v>
      </c>
      <c r="AE160" s="60" t="s">
        <v>438</v>
      </c>
      <c r="AF160" s="62" t="s">
        <v>116</v>
      </c>
      <c r="AG160" s="186"/>
      <c r="AH160" s="249" t="s">
        <v>396</v>
      </c>
      <c r="AI160" s="8"/>
    </row>
    <row r="161" spans="1:35" ht="56.25">
      <c r="A161" s="303" t="s">
        <v>453</v>
      </c>
      <c r="B161" s="320" t="s">
        <v>343</v>
      </c>
      <c r="C161" s="321" t="s">
        <v>344</v>
      </c>
      <c r="D161" s="319" t="s">
        <v>454</v>
      </c>
      <c r="E161" s="318" t="s">
        <v>92</v>
      </c>
      <c r="F161" s="61">
        <v>876</v>
      </c>
      <c r="G161" s="61" t="s">
        <v>437</v>
      </c>
      <c r="H161" s="61">
        <v>0</v>
      </c>
      <c r="I161" s="61">
        <v>0</v>
      </c>
      <c r="J161" s="129">
        <v>0</v>
      </c>
      <c r="K161" s="115">
        <v>0</v>
      </c>
      <c r="L161" s="61">
        <v>0</v>
      </c>
      <c r="M161" s="61">
        <v>0</v>
      </c>
      <c r="N161" s="61">
        <v>0</v>
      </c>
      <c r="O161" s="115">
        <v>0</v>
      </c>
      <c r="P161" s="61">
        <v>0</v>
      </c>
      <c r="Q161" s="61">
        <v>0</v>
      </c>
      <c r="R161" s="61">
        <v>0</v>
      </c>
      <c r="S161" s="115">
        <v>0</v>
      </c>
      <c r="T161" s="61">
        <v>1</v>
      </c>
      <c r="U161" s="61">
        <v>0</v>
      </c>
      <c r="V161" s="61">
        <v>0</v>
      </c>
      <c r="W161" s="115">
        <v>1</v>
      </c>
      <c r="X161" s="120">
        <v>0</v>
      </c>
      <c r="Y161" s="120">
        <v>1</v>
      </c>
      <c r="Z161" s="61">
        <v>29401000000</v>
      </c>
      <c r="AA161" s="61" t="s">
        <v>114</v>
      </c>
      <c r="AB161" s="109">
        <v>452000</v>
      </c>
      <c r="AC161" s="225">
        <v>43374</v>
      </c>
      <c r="AD161" s="111">
        <v>43496</v>
      </c>
      <c r="AE161" s="112" t="s">
        <v>125</v>
      </c>
      <c r="AF161" s="105" t="s">
        <v>116</v>
      </c>
      <c r="AG161" s="186"/>
      <c r="AH161" s="249" t="s">
        <v>396</v>
      </c>
      <c r="AI161" s="8"/>
    </row>
    <row r="162" spans="1:35" ht="75">
      <c r="A162" s="151" t="s">
        <v>532</v>
      </c>
      <c r="B162" s="345" t="s">
        <v>533</v>
      </c>
      <c r="C162" s="346" t="s">
        <v>534</v>
      </c>
      <c r="D162" s="347" t="s">
        <v>535</v>
      </c>
      <c r="E162" s="104" t="s">
        <v>92</v>
      </c>
      <c r="F162" s="105">
        <v>792</v>
      </c>
      <c r="G162" s="137" t="s">
        <v>536</v>
      </c>
      <c r="H162" s="105">
        <v>0</v>
      </c>
      <c r="I162" s="105">
        <v>0</v>
      </c>
      <c r="J162" s="106">
        <v>0</v>
      </c>
      <c r="K162" s="115">
        <v>0</v>
      </c>
      <c r="L162" s="105">
        <v>0</v>
      </c>
      <c r="M162" s="105">
        <v>0</v>
      </c>
      <c r="N162" s="105">
        <v>0</v>
      </c>
      <c r="O162" s="115">
        <v>0</v>
      </c>
      <c r="P162" s="107">
        <v>0</v>
      </c>
      <c r="Q162" s="107">
        <v>0</v>
      </c>
      <c r="R162" s="107">
        <v>0</v>
      </c>
      <c r="S162" s="114">
        <v>0</v>
      </c>
      <c r="T162" s="107">
        <v>10</v>
      </c>
      <c r="U162" s="107">
        <v>0</v>
      </c>
      <c r="V162" s="107">
        <v>0</v>
      </c>
      <c r="W162" s="114">
        <v>10</v>
      </c>
      <c r="X162" s="200">
        <v>10</v>
      </c>
      <c r="Y162" s="120">
        <v>0</v>
      </c>
      <c r="Z162" s="105">
        <v>29401000000</v>
      </c>
      <c r="AA162" s="108" t="s">
        <v>114</v>
      </c>
      <c r="AB162" s="109">
        <v>195000</v>
      </c>
      <c r="AC162" s="110">
        <v>43374</v>
      </c>
      <c r="AD162" s="344">
        <v>43465</v>
      </c>
      <c r="AE162" s="112" t="s">
        <v>125</v>
      </c>
      <c r="AF162" s="105" t="s">
        <v>116</v>
      </c>
      <c r="AG162" s="186"/>
      <c r="AH162" s="80" t="s">
        <v>537</v>
      </c>
      <c r="AI162" s="8"/>
    </row>
    <row r="163" spans="1:35" ht="56.25">
      <c r="A163" s="151" t="s">
        <v>612</v>
      </c>
      <c r="B163" s="345" t="s">
        <v>613</v>
      </c>
      <c r="C163" s="346" t="s">
        <v>614</v>
      </c>
      <c r="D163" s="347" t="s">
        <v>615</v>
      </c>
      <c r="E163" s="104" t="s">
        <v>92</v>
      </c>
      <c r="F163" s="61">
        <v>876</v>
      </c>
      <c r="G163" s="61" t="s">
        <v>437</v>
      </c>
      <c r="H163" s="105">
        <v>0</v>
      </c>
      <c r="I163" s="105">
        <v>0</v>
      </c>
      <c r="J163" s="106">
        <v>0</v>
      </c>
      <c r="K163" s="115">
        <v>0</v>
      </c>
      <c r="L163" s="105">
        <v>0</v>
      </c>
      <c r="M163" s="105">
        <v>0</v>
      </c>
      <c r="N163" s="105">
        <v>0</v>
      </c>
      <c r="O163" s="115">
        <v>0</v>
      </c>
      <c r="P163" s="107">
        <v>0</v>
      </c>
      <c r="Q163" s="107">
        <v>0</v>
      </c>
      <c r="R163" s="107">
        <v>0</v>
      </c>
      <c r="S163" s="114">
        <v>0</v>
      </c>
      <c r="T163" s="107">
        <v>1</v>
      </c>
      <c r="U163" s="107">
        <v>0</v>
      </c>
      <c r="V163" s="107">
        <v>0</v>
      </c>
      <c r="W163" s="114">
        <v>1</v>
      </c>
      <c r="X163" s="200">
        <v>1</v>
      </c>
      <c r="Y163" s="120">
        <v>0</v>
      </c>
      <c r="Z163" s="105">
        <v>29401000000</v>
      </c>
      <c r="AA163" s="108" t="s">
        <v>114</v>
      </c>
      <c r="AB163" s="109">
        <v>500000</v>
      </c>
      <c r="AC163" s="110">
        <v>43374</v>
      </c>
      <c r="AD163" s="344">
        <v>43496</v>
      </c>
      <c r="AE163" s="112" t="s">
        <v>125</v>
      </c>
      <c r="AF163" s="105" t="s">
        <v>116</v>
      </c>
      <c r="AG163" s="186"/>
      <c r="AH163" s="295" t="s">
        <v>603</v>
      </c>
      <c r="AI163" s="8"/>
    </row>
    <row r="164" spans="1:34" s="40" customFormat="1" ht="18.75">
      <c r="A164" s="21" t="s">
        <v>69</v>
      </c>
      <c r="B164" s="49"/>
      <c r="C164" s="49"/>
      <c r="D164" s="31" t="s">
        <v>70</v>
      </c>
      <c r="E164" s="15"/>
      <c r="F164" s="27"/>
      <c r="G164" s="15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52"/>
      <c r="X164" s="52"/>
      <c r="Y164" s="49"/>
      <c r="Z164" s="49"/>
      <c r="AA164" s="49"/>
      <c r="AB164" s="52"/>
      <c r="AC164" s="22"/>
      <c r="AD164" s="22"/>
      <c r="AE164" s="49"/>
      <c r="AF164" s="41"/>
      <c r="AG164" s="41"/>
      <c r="AH164" s="26"/>
    </row>
    <row r="165" spans="1:34" s="40" customFormat="1" ht="37.5">
      <c r="A165" s="58" t="s">
        <v>178</v>
      </c>
      <c r="B165" s="101" t="s">
        <v>179</v>
      </c>
      <c r="C165" s="102" t="s">
        <v>180</v>
      </c>
      <c r="D165" s="103" t="s">
        <v>181</v>
      </c>
      <c r="E165" s="104" t="s">
        <v>92</v>
      </c>
      <c r="F165" s="105">
        <v>796</v>
      </c>
      <c r="G165" s="105" t="s">
        <v>124</v>
      </c>
      <c r="H165" s="105">
        <v>0</v>
      </c>
      <c r="I165" s="105">
        <v>0</v>
      </c>
      <c r="J165" s="106">
        <v>0</v>
      </c>
      <c r="K165" s="115">
        <v>0</v>
      </c>
      <c r="L165" s="105">
        <v>0</v>
      </c>
      <c r="M165" s="105">
        <v>0</v>
      </c>
      <c r="N165" s="105">
        <v>0</v>
      </c>
      <c r="O165" s="115">
        <v>0</v>
      </c>
      <c r="P165" s="107">
        <v>0</v>
      </c>
      <c r="Q165" s="107">
        <v>1</v>
      </c>
      <c r="R165" s="107">
        <v>0</v>
      </c>
      <c r="S165" s="114">
        <v>1</v>
      </c>
      <c r="T165" s="107">
        <v>0</v>
      </c>
      <c r="U165" s="107">
        <v>0</v>
      </c>
      <c r="V165" s="107">
        <v>0</v>
      </c>
      <c r="W165" s="162">
        <v>0</v>
      </c>
      <c r="X165" s="163">
        <v>1</v>
      </c>
      <c r="Y165" s="70"/>
      <c r="Z165" s="105">
        <v>29401000000</v>
      </c>
      <c r="AA165" s="108" t="s">
        <v>114</v>
      </c>
      <c r="AB165" s="109">
        <v>661013</v>
      </c>
      <c r="AC165" s="110">
        <v>43313</v>
      </c>
      <c r="AD165" s="111">
        <v>43435</v>
      </c>
      <c r="AE165" s="112" t="s">
        <v>125</v>
      </c>
      <c r="AF165" s="105" t="s">
        <v>116</v>
      </c>
      <c r="AG165" s="113"/>
      <c r="AH165" s="121"/>
    </row>
    <row r="166" spans="1:34" s="40" customFormat="1" ht="37.5">
      <c r="A166" s="58" t="s">
        <v>216</v>
      </c>
      <c r="B166" s="101" t="s">
        <v>217</v>
      </c>
      <c r="C166" s="102" t="s">
        <v>218</v>
      </c>
      <c r="D166" s="103" t="s">
        <v>219</v>
      </c>
      <c r="E166" s="104" t="s">
        <v>92</v>
      </c>
      <c r="F166" s="105">
        <v>796</v>
      </c>
      <c r="G166" s="105" t="s">
        <v>124</v>
      </c>
      <c r="H166" s="105">
        <v>0</v>
      </c>
      <c r="I166" s="105">
        <v>0</v>
      </c>
      <c r="J166" s="106">
        <v>0</v>
      </c>
      <c r="K166" s="115">
        <v>0</v>
      </c>
      <c r="L166" s="105">
        <v>0</v>
      </c>
      <c r="M166" s="105">
        <v>0</v>
      </c>
      <c r="N166" s="105">
        <v>0</v>
      </c>
      <c r="O166" s="115">
        <v>0</v>
      </c>
      <c r="P166" s="105">
        <v>0</v>
      </c>
      <c r="Q166" s="105">
        <v>0</v>
      </c>
      <c r="R166" s="105">
        <v>1</v>
      </c>
      <c r="S166" s="115">
        <v>1</v>
      </c>
      <c r="T166" s="105">
        <v>0</v>
      </c>
      <c r="U166" s="105">
        <v>0</v>
      </c>
      <c r="V166" s="105">
        <v>0</v>
      </c>
      <c r="W166" s="188">
        <v>0</v>
      </c>
      <c r="X166" s="163">
        <v>1</v>
      </c>
      <c r="Y166" s="70"/>
      <c r="Z166" s="61">
        <v>29401000000</v>
      </c>
      <c r="AA166" s="105" t="s">
        <v>114</v>
      </c>
      <c r="AB166" s="153">
        <v>1537484</v>
      </c>
      <c r="AC166" s="139">
        <v>43344</v>
      </c>
      <c r="AD166" s="110">
        <v>43435</v>
      </c>
      <c r="AE166" s="137" t="s">
        <v>125</v>
      </c>
      <c r="AF166" s="112" t="s">
        <v>116</v>
      </c>
      <c r="AG166" s="113"/>
      <c r="AH166" s="79" t="s">
        <v>220</v>
      </c>
    </row>
    <row r="167" spans="1:34" s="131" customFormat="1" ht="56.25">
      <c r="A167" s="58" t="s">
        <v>225</v>
      </c>
      <c r="B167" s="126" t="s">
        <v>221</v>
      </c>
      <c r="C167" s="102" t="s">
        <v>222</v>
      </c>
      <c r="D167" s="127" t="s">
        <v>223</v>
      </c>
      <c r="E167" s="128" t="s">
        <v>224</v>
      </c>
      <c r="F167" s="61">
        <v>796</v>
      </c>
      <c r="G167" s="61" t="s">
        <v>124</v>
      </c>
      <c r="H167" s="61">
        <v>0</v>
      </c>
      <c r="I167" s="61">
        <v>0</v>
      </c>
      <c r="J167" s="129">
        <v>0</v>
      </c>
      <c r="K167" s="115">
        <v>0</v>
      </c>
      <c r="L167" s="105">
        <v>0</v>
      </c>
      <c r="M167" s="105">
        <v>0</v>
      </c>
      <c r="N167" s="105">
        <v>0</v>
      </c>
      <c r="O167" s="115">
        <v>0</v>
      </c>
      <c r="P167" s="130">
        <v>0</v>
      </c>
      <c r="Q167" s="130">
        <v>0</v>
      </c>
      <c r="R167" s="130">
        <v>1</v>
      </c>
      <c r="S167" s="115">
        <v>1</v>
      </c>
      <c r="T167" s="130">
        <v>0</v>
      </c>
      <c r="U167" s="130">
        <v>0</v>
      </c>
      <c r="V167" s="130">
        <v>0</v>
      </c>
      <c r="W167" s="188">
        <v>0</v>
      </c>
      <c r="X167" s="163">
        <v>1</v>
      </c>
      <c r="Y167" s="190"/>
      <c r="Z167" s="61">
        <v>29401000000</v>
      </c>
      <c r="AA167" s="102" t="s">
        <v>114</v>
      </c>
      <c r="AB167" s="132">
        <v>939169</v>
      </c>
      <c r="AC167" s="133">
        <v>43313</v>
      </c>
      <c r="AD167" s="118">
        <v>43405</v>
      </c>
      <c r="AE167" s="134" t="s">
        <v>125</v>
      </c>
      <c r="AF167" s="61" t="s">
        <v>116</v>
      </c>
      <c r="AG167" s="135"/>
      <c r="AH167" s="79" t="s">
        <v>234</v>
      </c>
    </row>
    <row r="168" spans="1:34" s="131" customFormat="1" ht="37.5">
      <c r="A168" s="58" t="s">
        <v>279</v>
      </c>
      <c r="B168" s="126" t="s">
        <v>280</v>
      </c>
      <c r="C168" s="102" t="s">
        <v>281</v>
      </c>
      <c r="D168" s="127" t="s">
        <v>282</v>
      </c>
      <c r="E168" s="128" t="s">
        <v>92</v>
      </c>
      <c r="F168" s="61">
        <v>796</v>
      </c>
      <c r="G168" s="61" t="s">
        <v>124</v>
      </c>
      <c r="H168" s="61">
        <v>0</v>
      </c>
      <c r="I168" s="61">
        <v>0</v>
      </c>
      <c r="J168" s="129">
        <v>0</v>
      </c>
      <c r="K168" s="115">
        <v>0</v>
      </c>
      <c r="L168" s="105">
        <v>0</v>
      </c>
      <c r="M168" s="105">
        <v>0</v>
      </c>
      <c r="N168" s="105">
        <v>0</v>
      </c>
      <c r="O168" s="115">
        <v>0</v>
      </c>
      <c r="P168" s="61">
        <v>0</v>
      </c>
      <c r="Q168" s="61">
        <v>1</v>
      </c>
      <c r="R168" s="61">
        <v>0</v>
      </c>
      <c r="S168" s="115">
        <v>1</v>
      </c>
      <c r="T168" s="61">
        <v>0</v>
      </c>
      <c r="U168" s="61">
        <v>0</v>
      </c>
      <c r="V168" s="61">
        <v>0</v>
      </c>
      <c r="W168" s="188">
        <v>0</v>
      </c>
      <c r="X168" s="120">
        <v>1</v>
      </c>
      <c r="Y168" s="190"/>
      <c r="Z168" s="173">
        <v>29401000000</v>
      </c>
      <c r="AA168" s="61" t="s">
        <v>114</v>
      </c>
      <c r="AB168" s="171">
        <v>873470</v>
      </c>
      <c r="AC168" s="172">
        <v>43344</v>
      </c>
      <c r="AD168" s="133">
        <v>43435</v>
      </c>
      <c r="AE168" s="62" t="s">
        <v>125</v>
      </c>
      <c r="AF168" s="134" t="s">
        <v>116</v>
      </c>
      <c r="AG168" s="170"/>
      <c r="AH168" s="174" t="s">
        <v>248</v>
      </c>
    </row>
    <row r="169" spans="1:34" s="131" customFormat="1" ht="37.5">
      <c r="A169" s="58" t="s">
        <v>276</v>
      </c>
      <c r="B169" s="126" t="s">
        <v>128</v>
      </c>
      <c r="C169" s="102" t="s">
        <v>277</v>
      </c>
      <c r="D169" s="127" t="s">
        <v>278</v>
      </c>
      <c r="E169" s="128" t="s">
        <v>92</v>
      </c>
      <c r="F169" s="61">
        <v>796</v>
      </c>
      <c r="G169" s="61" t="s">
        <v>124</v>
      </c>
      <c r="H169" s="61">
        <v>0</v>
      </c>
      <c r="I169" s="61">
        <v>0</v>
      </c>
      <c r="J169" s="129">
        <v>0</v>
      </c>
      <c r="K169" s="115">
        <v>0</v>
      </c>
      <c r="L169" s="105">
        <v>0</v>
      </c>
      <c r="M169" s="105">
        <v>0</v>
      </c>
      <c r="N169" s="105">
        <v>0</v>
      </c>
      <c r="O169" s="115">
        <v>0</v>
      </c>
      <c r="P169" s="61">
        <v>0</v>
      </c>
      <c r="Q169" s="61">
        <v>1</v>
      </c>
      <c r="R169" s="61">
        <v>0</v>
      </c>
      <c r="S169" s="115">
        <v>1</v>
      </c>
      <c r="T169" s="61">
        <v>0</v>
      </c>
      <c r="U169" s="61">
        <v>0</v>
      </c>
      <c r="V169" s="61">
        <v>0</v>
      </c>
      <c r="W169" s="188">
        <v>0</v>
      </c>
      <c r="X169" s="120">
        <v>1</v>
      </c>
      <c r="Y169" s="190"/>
      <c r="Z169" s="173">
        <v>29401000000</v>
      </c>
      <c r="AA169" s="61" t="s">
        <v>114</v>
      </c>
      <c r="AB169" s="171">
        <v>902414.44</v>
      </c>
      <c r="AC169" s="172">
        <v>43344</v>
      </c>
      <c r="AD169" s="133">
        <v>43435</v>
      </c>
      <c r="AE169" s="62" t="s">
        <v>125</v>
      </c>
      <c r="AF169" s="134" t="s">
        <v>116</v>
      </c>
      <c r="AG169" s="170"/>
      <c r="AH169" s="174" t="s">
        <v>248</v>
      </c>
    </row>
    <row r="170" spans="1:34" s="131" customFormat="1" ht="37.5">
      <c r="A170" s="58" t="s">
        <v>305</v>
      </c>
      <c r="B170" s="126" t="s">
        <v>302</v>
      </c>
      <c r="C170" s="102" t="s">
        <v>303</v>
      </c>
      <c r="D170" s="127" t="s">
        <v>304</v>
      </c>
      <c r="E170" s="128" t="s">
        <v>92</v>
      </c>
      <c r="F170" s="61">
        <v>796</v>
      </c>
      <c r="G170" s="61" t="s">
        <v>191</v>
      </c>
      <c r="H170" s="61">
        <v>0</v>
      </c>
      <c r="I170" s="61">
        <v>0</v>
      </c>
      <c r="J170" s="129">
        <v>0</v>
      </c>
      <c r="K170" s="115">
        <v>0</v>
      </c>
      <c r="L170" s="105">
        <v>0</v>
      </c>
      <c r="M170" s="105">
        <v>0</v>
      </c>
      <c r="N170" s="105">
        <v>0</v>
      </c>
      <c r="O170" s="115">
        <v>0</v>
      </c>
      <c r="P170" s="61">
        <v>0</v>
      </c>
      <c r="Q170" s="61">
        <v>0</v>
      </c>
      <c r="R170" s="61">
        <v>0</v>
      </c>
      <c r="S170" s="115">
        <v>0</v>
      </c>
      <c r="T170" s="61">
        <v>1</v>
      </c>
      <c r="U170" s="61">
        <v>0</v>
      </c>
      <c r="V170" s="61">
        <v>0</v>
      </c>
      <c r="W170" s="154">
        <v>1</v>
      </c>
      <c r="X170" s="120">
        <v>1</v>
      </c>
      <c r="Y170" s="190"/>
      <c r="Z170" s="173">
        <v>29401000000</v>
      </c>
      <c r="AA170" s="61" t="s">
        <v>114</v>
      </c>
      <c r="AB170" s="77">
        <v>544239.01</v>
      </c>
      <c r="AC170" s="187">
        <v>43344</v>
      </c>
      <c r="AD170" s="172">
        <v>43435</v>
      </c>
      <c r="AE170" s="128" t="s">
        <v>125</v>
      </c>
      <c r="AF170" s="62" t="s">
        <v>116</v>
      </c>
      <c r="AG170" s="189"/>
      <c r="AH170" s="174" t="s">
        <v>248</v>
      </c>
    </row>
    <row r="171" spans="1:34" s="131" customFormat="1" ht="37.5">
      <c r="A171" s="58" t="s">
        <v>338</v>
      </c>
      <c r="B171" s="210" t="s">
        <v>335</v>
      </c>
      <c r="C171" s="102" t="s">
        <v>336</v>
      </c>
      <c r="D171" s="127" t="s">
        <v>337</v>
      </c>
      <c r="E171" s="128" t="s">
        <v>92</v>
      </c>
      <c r="F171" s="61">
        <v>796</v>
      </c>
      <c r="G171" s="61" t="s">
        <v>124</v>
      </c>
      <c r="H171" s="61">
        <v>0</v>
      </c>
      <c r="I171" s="61">
        <v>0</v>
      </c>
      <c r="J171" s="129">
        <v>0</v>
      </c>
      <c r="K171" s="115">
        <v>0</v>
      </c>
      <c r="L171" s="105">
        <v>0</v>
      </c>
      <c r="M171" s="105">
        <v>0</v>
      </c>
      <c r="N171" s="105">
        <v>0</v>
      </c>
      <c r="O171" s="115">
        <v>0</v>
      </c>
      <c r="P171" s="61">
        <v>0</v>
      </c>
      <c r="Q171" s="61">
        <v>0</v>
      </c>
      <c r="R171" s="61">
        <v>1</v>
      </c>
      <c r="S171" s="115">
        <v>1</v>
      </c>
      <c r="T171" s="61">
        <v>0</v>
      </c>
      <c r="U171" s="61">
        <v>0</v>
      </c>
      <c r="V171" s="61">
        <v>0</v>
      </c>
      <c r="W171" s="154">
        <v>0</v>
      </c>
      <c r="X171" s="120">
        <v>1</v>
      </c>
      <c r="Y171" s="190"/>
      <c r="Z171" s="173">
        <v>29401000000</v>
      </c>
      <c r="AA171" s="61" t="s">
        <v>114</v>
      </c>
      <c r="AB171" s="77">
        <v>261700</v>
      </c>
      <c r="AC171" s="118">
        <v>43344</v>
      </c>
      <c r="AD171" s="187">
        <v>43435</v>
      </c>
      <c r="AE171" s="211" t="s">
        <v>125</v>
      </c>
      <c r="AF171" s="128" t="s">
        <v>116</v>
      </c>
      <c r="AG171" s="189"/>
      <c r="AH171" s="80" t="s">
        <v>356</v>
      </c>
    </row>
    <row r="172" spans="1:34" s="131" customFormat="1" ht="37.5">
      <c r="A172" s="58" t="s">
        <v>341</v>
      </c>
      <c r="B172" s="126" t="s">
        <v>339</v>
      </c>
      <c r="C172" s="206" t="s">
        <v>339</v>
      </c>
      <c r="D172" s="127" t="s">
        <v>358</v>
      </c>
      <c r="E172" s="128" t="s">
        <v>92</v>
      </c>
      <c r="F172" s="58" t="s">
        <v>340</v>
      </c>
      <c r="G172" s="58" t="s">
        <v>191</v>
      </c>
      <c r="H172" s="61">
        <v>0</v>
      </c>
      <c r="I172" s="61">
        <v>0</v>
      </c>
      <c r="J172" s="129">
        <v>0</v>
      </c>
      <c r="K172" s="115">
        <v>0</v>
      </c>
      <c r="L172" s="105">
        <v>0</v>
      </c>
      <c r="M172" s="105">
        <v>0</v>
      </c>
      <c r="N172" s="105">
        <v>0</v>
      </c>
      <c r="O172" s="115">
        <v>0</v>
      </c>
      <c r="P172" s="61">
        <v>0</v>
      </c>
      <c r="Q172" s="61">
        <v>0</v>
      </c>
      <c r="R172" s="61">
        <v>1</v>
      </c>
      <c r="S172" s="115">
        <v>1</v>
      </c>
      <c r="T172" s="61">
        <v>0</v>
      </c>
      <c r="U172" s="61">
        <v>0</v>
      </c>
      <c r="V172" s="61">
        <v>0</v>
      </c>
      <c r="W172" s="154">
        <v>0</v>
      </c>
      <c r="X172" s="120">
        <v>1</v>
      </c>
      <c r="Y172" s="190"/>
      <c r="Z172" s="173">
        <v>29401000000</v>
      </c>
      <c r="AA172" s="61" t="s">
        <v>114</v>
      </c>
      <c r="AB172" s="77">
        <v>586880</v>
      </c>
      <c r="AC172" s="118">
        <v>43344</v>
      </c>
      <c r="AD172" s="187">
        <v>43435</v>
      </c>
      <c r="AE172" s="211" t="s">
        <v>125</v>
      </c>
      <c r="AF172" s="128" t="s">
        <v>116</v>
      </c>
      <c r="AG172" s="189"/>
      <c r="AH172" s="80" t="s">
        <v>356</v>
      </c>
    </row>
    <row r="173" spans="1:34" s="131" customFormat="1" ht="37.5">
      <c r="A173" s="58" t="s">
        <v>369</v>
      </c>
      <c r="B173" s="126" t="s">
        <v>149</v>
      </c>
      <c r="C173" s="102" t="s">
        <v>368</v>
      </c>
      <c r="D173" s="119" t="s">
        <v>379</v>
      </c>
      <c r="E173" s="128" t="s">
        <v>92</v>
      </c>
      <c r="F173" s="105">
        <v>168</v>
      </c>
      <c r="G173" s="61" t="s">
        <v>124</v>
      </c>
      <c r="H173" s="61">
        <v>0</v>
      </c>
      <c r="I173" s="61">
        <v>0</v>
      </c>
      <c r="J173" s="129">
        <v>0</v>
      </c>
      <c r="K173" s="115">
        <v>0</v>
      </c>
      <c r="L173" s="105">
        <v>0</v>
      </c>
      <c r="M173" s="105">
        <v>0</v>
      </c>
      <c r="N173" s="105">
        <v>0</v>
      </c>
      <c r="O173" s="115">
        <v>0</v>
      </c>
      <c r="P173" s="61">
        <v>0</v>
      </c>
      <c r="Q173" s="61">
        <v>0</v>
      </c>
      <c r="R173" s="61">
        <v>1</v>
      </c>
      <c r="S173" s="115">
        <v>1</v>
      </c>
      <c r="T173" s="61">
        <v>0</v>
      </c>
      <c r="U173" s="61">
        <v>0</v>
      </c>
      <c r="V173" s="61">
        <v>0</v>
      </c>
      <c r="W173" s="154">
        <v>0</v>
      </c>
      <c r="X173" s="120">
        <v>1</v>
      </c>
      <c r="Y173" s="190"/>
      <c r="Z173" s="173">
        <v>29401000000</v>
      </c>
      <c r="AA173" s="61" t="s">
        <v>114</v>
      </c>
      <c r="AB173" s="77">
        <v>2570600</v>
      </c>
      <c r="AC173" s="118">
        <v>43344</v>
      </c>
      <c r="AD173" s="118">
        <v>43555</v>
      </c>
      <c r="AE173" s="134" t="s">
        <v>125</v>
      </c>
      <c r="AF173" s="211" t="s">
        <v>116</v>
      </c>
      <c r="AG173" s="189"/>
      <c r="AH173" s="80" t="s">
        <v>356</v>
      </c>
    </row>
    <row r="174" spans="1:34" s="250" customFormat="1" ht="37.5">
      <c r="A174" s="231" t="s">
        <v>406</v>
      </c>
      <c r="B174" s="257" t="s">
        <v>403</v>
      </c>
      <c r="C174" s="233" t="s">
        <v>404</v>
      </c>
      <c r="D174" s="275" t="s">
        <v>405</v>
      </c>
      <c r="E174" s="264" t="s">
        <v>92</v>
      </c>
      <c r="F174" s="240">
        <v>168</v>
      </c>
      <c r="G174" s="237" t="s">
        <v>124</v>
      </c>
      <c r="H174" s="237">
        <v>0</v>
      </c>
      <c r="I174" s="237">
        <v>0</v>
      </c>
      <c r="J174" s="238">
        <v>0</v>
      </c>
      <c r="K174" s="239">
        <v>0</v>
      </c>
      <c r="L174" s="240">
        <v>0</v>
      </c>
      <c r="M174" s="240">
        <v>0</v>
      </c>
      <c r="N174" s="240">
        <v>0</v>
      </c>
      <c r="O174" s="239">
        <v>0</v>
      </c>
      <c r="P174" s="237">
        <v>0</v>
      </c>
      <c r="Q174" s="237">
        <v>0</v>
      </c>
      <c r="R174" s="237">
        <v>16</v>
      </c>
      <c r="S174" s="239">
        <v>16</v>
      </c>
      <c r="T174" s="237">
        <v>0</v>
      </c>
      <c r="U174" s="237">
        <v>0</v>
      </c>
      <c r="V174" s="237">
        <v>0</v>
      </c>
      <c r="W174" s="265">
        <v>0</v>
      </c>
      <c r="X174" s="252">
        <v>16</v>
      </c>
      <c r="Y174" s="243"/>
      <c r="Z174" s="240">
        <v>29401000000</v>
      </c>
      <c r="AA174" s="266" t="s">
        <v>114</v>
      </c>
      <c r="AB174" s="259">
        <v>3923134.2</v>
      </c>
      <c r="AC174" s="260">
        <v>43344</v>
      </c>
      <c r="AD174" s="261">
        <v>43465</v>
      </c>
      <c r="AE174" s="262" t="s">
        <v>125</v>
      </c>
      <c r="AF174" s="240" t="s">
        <v>116</v>
      </c>
      <c r="AG174" s="267"/>
      <c r="AH174" s="249" t="s">
        <v>396</v>
      </c>
    </row>
    <row r="175" spans="1:34" s="250" customFormat="1" ht="56.25">
      <c r="A175" s="231" t="s">
        <v>409</v>
      </c>
      <c r="B175" s="257" t="s">
        <v>410</v>
      </c>
      <c r="C175" s="233" t="s">
        <v>411</v>
      </c>
      <c r="D175" s="275" t="s">
        <v>412</v>
      </c>
      <c r="E175" s="264" t="s">
        <v>92</v>
      </c>
      <c r="F175" s="237">
        <v>876</v>
      </c>
      <c r="G175" s="235" t="s">
        <v>235</v>
      </c>
      <c r="H175" s="237">
        <v>0</v>
      </c>
      <c r="I175" s="237">
        <v>0</v>
      </c>
      <c r="J175" s="238">
        <v>0</v>
      </c>
      <c r="K175" s="239">
        <v>0</v>
      </c>
      <c r="L175" s="240">
        <v>0</v>
      </c>
      <c r="M175" s="240">
        <v>0</v>
      </c>
      <c r="N175" s="240">
        <v>0</v>
      </c>
      <c r="O175" s="239">
        <v>0</v>
      </c>
      <c r="P175" s="237">
        <v>0</v>
      </c>
      <c r="Q175" s="237">
        <v>0</v>
      </c>
      <c r="R175" s="237">
        <v>1</v>
      </c>
      <c r="S175" s="239">
        <v>1</v>
      </c>
      <c r="T175" s="237">
        <v>0</v>
      </c>
      <c r="U175" s="237">
        <v>0</v>
      </c>
      <c r="V175" s="237">
        <v>0</v>
      </c>
      <c r="W175" s="265">
        <v>0</v>
      </c>
      <c r="X175" s="252">
        <v>1</v>
      </c>
      <c r="Y175" s="243"/>
      <c r="Z175" s="240">
        <v>29401000000</v>
      </c>
      <c r="AA175" s="266" t="s">
        <v>114</v>
      </c>
      <c r="AB175" s="259">
        <v>524120</v>
      </c>
      <c r="AC175" s="260">
        <v>43344</v>
      </c>
      <c r="AD175" s="261">
        <v>43465</v>
      </c>
      <c r="AE175" s="262" t="s">
        <v>125</v>
      </c>
      <c r="AF175" s="240" t="s">
        <v>116</v>
      </c>
      <c r="AG175" s="267"/>
      <c r="AH175" s="249" t="s">
        <v>396</v>
      </c>
    </row>
    <row r="176" spans="1:34" s="250" customFormat="1" ht="37.5">
      <c r="A176" s="231" t="s">
        <v>415</v>
      </c>
      <c r="B176" s="268" t="s">
        <v>128</v>
      </c>
      <c r="C176" s="269" t="s">
        <v>416</v>
      </c>
      <c r="D176" s="276" t="s">
        <v>417</v>
      </c>
      <c r="E176" s="270" t="s">
        <v>92</v>
      </c>
      <c r="F176" s="271">
        <v>796</v>
      </c>
      <c r="G176" s="271" t="s">
        <v>124</v>
      </c>
      <c r="H176" s="237">
        <v>0</v>
      </c>
      <c r="I176" s="237">
        <v>0</v>
      </c>
      <c r="J176" s="238">
        <v>0</v>
      </c>
      <c r="K176" s="239">
        <v>0</v>
      </c>
      <c r="L176" s="240">
        <v>0</v>
      </c>
      <c r="M176" s="240">
        <v>0</v>
      </c>
      <c r="N176" s="240">
        <v>0</v>
      </c>
      <c r="O176" s="239">
        <v>0</v>
      </c>
      <c r="P176" s="237">
        <v>0</v>
      </c>
      <c r="Q176" s="237">
        <v>0</v>
      </c>
      <c r="R176" s="237">
        <v>9</v>
      </c>
      <c r="S176" s="239">
        <v>9</v>
      </c>
      <c r="T176" s="237">
        <v>0</v>
      </c>
      <c r="U176" s="237">
        <v>0</v>
      </c>
      <c r="V176" s="237">
        <v>0</v>
      </c>
      <c r="W176" s="265">
        <v>0</v>
      </c>
      <c r="X176" s="252">
        <v>9</v>
      </c>
      <c r="Y176" s="243"/>
      <c r="Z176" s="240">
        <v>29401000000</v>
      </c>
      <c r="AA176" s="266" t="s">
        <v>114</v>
      </c>
      <c r="AB176" s="272">
        <v>4616452.15</v>
      </c>
      <c r="AC176" s="273">
        <v>43344</v>
      </c>
      <c r="AD176" s="273">
        <v>43435</v>
      </c>
      <c r="AE176" s="270" t="s">
        <v>125</v>
      </c>
      <c r="AF176" s="271" t="s">
        <v>116</v>
      </c>
      <c r="AG176" s="267"/>
      <c r="AH176" s="249" t="s">
        <v>396</v>
      </c>
    </row>
    <row r="177" spans="1:34" s="250" customFormat="1" ht="37.5">
      <c r="A177" s="231" t="s">
        <v>95</v>
      </c>
      <c r="B177" s="268" t="s">
        <v>128</v>
      </c>
      <c r="C177" s="269" t="s">
        <v>416</v>
      </c>
      <c r="D177" s="276" t="s">
        <v>418</v>
      </c>
      <c r="E177" s="270" t="s">
        <v>92</v>
      </c>
      <c r="F177" s="271">
        <v>796</v>
      </c>
      <c r="G177" s="271" t="s">
        <v>124</v>
      </c>
      <c r="H177" s="237">
        <v>0</v>
      </c>
      <c r="I177" s="237">
        <v>0</v>
      </c>
      <c r="J177" s="238">
        <v>0</v>
      </c>
      <c r="K177" s="239">
        <v>0</v>
      </c>
      <c r="L177" s="240">
        <v>0</v>
      </c>
      <c r="M177" s="240">
        <v>0</v>
      </c>
      <c r="N177" s="240">
        <v>0</v>
      </c>
      <c r="O177" s="239">
        <v>0</v>
      </c>
      <c r="P177" s="237">
        <v>0</v>
      </c>
      <c r="Q177" s="237">
        <v>0</v>
      </c>
      <c r="R177" s="237">
        <v>21</v>
      </c>
      <c r="S177" s="239">
        <v>21</v>
      </c>
      <c r="T177" s="237">
        <v>0</v>
      </c>
      <c r="U177" s="237">
        <v>0</v>
      </c>
      <c r="V177" s="237">
        <v>0</v>
      </c>
      <c r="W177" s="265">
        <v>0</v>
      </c>
      <c r="X177" s="252">
        <v>21</v>
      </c>
      <c r="Y177" s="243"/>
      <c r="Z177" s="240">
        <v>29401000000</v>
      </c>
      <c r="AA177" s="266" t="s">
        <v>114</v>
      </c>
      <c r="AB177" s="272">
        <v>3594001.3</v>
      </c>
      <c r="AC177" s="273">
        <v>43344</v>
      </c>
      <c r="AD177" s="273">
        <v>43435</v>
      </c>
      <c r="AE177" s="270" t="s">
        <v>125</v>
      </c>
      <c r="AF177" s="271" t="s">
        <v>116</v>
      </c>
      <c r="AG177" s="267"/>
      <c r="AH177" s="249" t="s">
        <v>396</v>
      </c>
    </row>
    <row r="178" spans="1:34" s="336" customFormat="1" ht="93.75">
      <c r="A178" s="304" t="s">
        <v>457</v>
      </c>
      <c r="B178" s="325" t="s">
        <v>410</v>
      </c>
      <c r="C178" s="326" t="s">
        <v>411</v>
      </c>
      <c r="D178" s="327" t="s">
        <v>458</v>
      </c>
      <c r="E178" s="328" t="s">
        <v>92</v>
      </c>
      <c r="F178" s="199">
        <v>876</v>
      </c>
      <c r="G178" s="310" t="s">
        <v>235</v>
      </c>
      <c r="H178" s="199">
        <v>0</v>
      </c>
      <c r="I178" s="199">
        <v>0</v>
      </c>
      <c r="J178" s="308">
        <v>0</v>
      </c>
      <c r="K178" s="309">
        <v>0</v>
      </c>
      <c r="L178" s="300">
        <v>0</v>
      </c>
      <c r="M178" s="300">
        <v>0</v>
      </c>
      <c r="N178" s="300">
        <v>0</v>
      </c>
      <c r="O178" s="309">
        <v>0</v>
      </c>
      <c r="P178" s="199">
        <v>0</v>
      </c>
      <c r="Q178" s="199">
        <v>0</v>
      </c>
      <c r="R178" s="199">
        <v>0</v>
      </c>
      <c r="S178" s="309">
        <v>0</v>
      </c>
      <c r="T178" s="199">
        <v>1</v>
      </c>
      <c r="U178" s="199">
        <v>0</v>
      </c>
      <c r="V178" s="199">
        <v>0</v>
      </c>
      <c r="W178" s="329">
        <v>1</v>
      </c>
      <c r="X178" s="315">
        <v>1</v>
      </c>
      <c r="Y178" s="330"/>
      <c r="Z178" s="300">
        <v>29401000000</v>
      </c>
      <c r="AA178" s="331" t="s">
        <v>114</v>
      </c>
      <c r="AB178" s="332">
        <v>3020583.36</v>
      </c>
      <c r="AC178" s="333">
        <v>43374</v>
      </c>
      <c r="AD178" s="333">
        <v>43525</v>
      </c>
      <c r="AE178" s="328" t="s">
        <v>125</v>
      </c>
      <c r="AF178" s="334" t="s">
        <v>116</v>
      </c>
      <c r="AG178" s="335"/>
      <c r="AH178" s="295" t="s">
        <v>396</v>
      </c>
    </row>
    <row r="179" spans="1:34" s="336" customFormat="1" ht="56.25">
      <c r="A179" s="304" t="s">
        <v>466</v>
      </c>
      <c r="B179" s="101" t="s">
        <v>221</v>
      </c>
      <c r="C179" s="102" t="s">
        <v>222</v>
      </c>
      <c r="D179" s="103" t="s">
        <v>223</v>
      </c>
      <c r="E179" s="104" t="s">
        <v>224</v>
      </c>
      <c r="F179" s="105">
        <v>796</v>
      </c>
      <c r="G179" s="105" t="s">
        <v>191</v>
      </c>
      <c r="H179" s="105">
        <v>0</v>
      </c>
      <c r="I179" s="105">
        <v>0</v>
      </c>
      <c r="J179" s="106">
        <v>0</v>
      </c>
      <c r="K179" s="115">
        <v>0</v>
      </c>
      <c r="L179" s="105">
        <v>0</v>
      </c>
      <c r="M179" s="105">
        <v>0</v>
      </c>
      <c r="N179" s="105">
        <v>0</v>
      </c>
      <c r="O179" s="115">
        <v>0</v>
      </c>
      <c r="P179" s="107">
        <v>0</v>
      </c>
      <c r="Q179" s="107">
        <v>0</v>
      </c>
      <c r="R179" s="107">
        <v>0</v>
      </c>
      <c r="S179" s="114">
        <v>0</v>
      </c>
      <c r="T179" s="107">
        <v>0</v>
      </c>
      <c r="U179" s="107">
        <v>0</v>
      </c>
      <c r="V179" s="107">
        <v>1</v>
      </c>
      <c r="W179" s="114">
        <v>0</v>
      </c>
      <c r="X179" s="200">
        <v>1</v>
      </c>
      <c r="Y179" s="330"/>
      <c r="Z179" s="105">
        <v>29401000000</v>
      </c>
      <c r="AA179" s="108" t="s">
        <v>114</v>
      </c>
      <c r="AB179" s="109">
        <v>4550000</v>
      </c>
      <c r="AC179" s="110">
        <v>43374</v>
      </c>
      <c r="AD179" s="111">
        <v>43465</v>
      </c>
      <c r="AE179" s="112" t="s">
        <v>125</v>
      </c>
      <c r="AF179" s="105" t="s">
        <v>116</v>
      </c>
      <c r="AG179" s="335"/>
      <c r="AH179" s="295" t="s">
        <v>467</v>
      </c>
    </row>
    <row r="180" spans="1:34" s="336" customFormat="1" ht="93.75">
      <c r="A180" s="304" t="s">
        <v>468</v>
      </c>
      <c r="B180" s="101" t="s">
        <v>221</v>
      </c>
      <c r="C180" s="102" t="s">
        <v>222</v>
      </c>
      <c r="D180" s="103" t="s">
        <v>469</v>
      </c>
      <c r="E180" s="104" t="s">
        <v>224</v>
      </c>
      <c r="F180" s="105">
        <v>796</v>
      </c>
      <c r="G180" s="105" t="s">
        <v>124</v>
      </c>
      <c r="H180" s="105">
        <v>0</v>
      </c>
      <c r="I180" s="105">
        <v>0</v>
      </c>
      <c r="J180" s="106">
        <v>0</v>
      </c>
      <c r="K180" s="115">
        <v>0</v>
      </c>
      <c r="L180" s="105">
        <v>0</v>
      </c>
      <c r="M180" s="105">
        <v>0</v>
      </c>
      <c r="N180" s="105">
        <v>0</v>
      </c>
      <c r="O180" s="115">
        <v>0</v>
      </c>
      <c r="P180" s="107">
        <v>0</v>
      </c>
      <c r="Q180" s="107">
        <v>0</v>
      </c>
      <c r="R180" s="107">
        <v>0</v>
      </c>
      <c r="S180" s="114">
        <v>0</v>
      </c>
      <c r="T180" s="107">
        <v>0</v>
      </c>
      <c r="U180" s="107">
        <v>0</v>
      </c>
      <c r="V180" s="107">
        <v>1</v>
      </c>
      <c r="W180" s="114">
        <v>0</v>
      </c>
      <c r="X180" s="200">
        <v>1</v>
      </c>
      <c r="Y180" s="330"/>
      <c r="Z180" s="105">
        <v>29401000000</v>
      </c>
      <c r="AA180" s="108" t="s">
        <v>114</v>
      </c>
      <c r="AB180" s="109">
        <v>1624500</v>
      </c>
      <c r="AC180" s="110">
        <v>43374</v>
      </c>
      <c r="AD180" s="111">
        <v>43465</v>
      </c>
      <c r="AE180" s="112" t="s">
        <v>125</v>
      </c>
      <c r="AF180" s="337" t="s">
        <v>116</v>
      </c>
      <c r="AG180" s="335"/>
      <c r="AH180" s="295" t="s">
        <v>467</v>
      </c>
    </row>
    <row r="181" spans="1:34" s="336" customFormat="1" ht="93.75">
      <c r="A181" s="304" t="s">
        <v>470</v>
      </c>
      <c r="B181" s="101" t="s">
        <v>221</v>
      </c>
      <c r="C181" s="102" t="s">
        <v>222</v>
      </c>
      <c r="D181" s="103" t="s">
        <v>471</v>
      </c>
      <c r="E181" s="104" t="s">
        <v>224</v>
      </c>
      <c r="F181" s="105">
        <v>796</v>
      </c>
      <c r="G181" s="105" t="s">
        <v>124</v>
      </c>
      <c r="H181" s="105">
        <v>0</v>
      </c>
      <c r="I181" s="105">
        <v>0</v>
      </c>
      <c r="J181" s="106">
        <v>0</v>
      </c>
      <c r="K181" s="115">
        <v>0</v>
      </c>
      <c r="L181" s="105">
        <v>0</v>
      </c>
      <c r="M181" s="105">
        <v>0</v>
      </c>
      <c r="N181" s="105">
        <v>0</v>
      </c>
      <c r="O181" s="115">
        <v>0</v>
      </c>
      <c r="P181" s="107">
        <v>0</v>
      </c>
      <c r="Q181" s="107">
        <v>0</v>
      </c>
      <c r="R181" s="107">
        <v>0</v>
      </c>
      <c r="S181" s="114">
        <v>0</v>
      </c>
      <c r="T181" s="107">
        <v>0</v>
      </c>
      <c r="U181" s="107">
        <v>0</v>
      </c>
      <c r="V181" s="107">
        <v>1</v>
      </c>
      <c r="W181" s="114">
        <v>0</v>
      </c>
      <c r="X181" s="200">
        <v>1</v>
      </c>
      <c r="Y181" s="330"/>
      <c r="Z181" s="105">
        <v>29401000000</v>
      </c>
      <c r="AA181" s="108" t="s">
        <v>114</v>
      </c>
      <c r="AB181" s="109">
        <v>2254500</v>
      </c>
      <c r="AC181" s="110">
        <v>43374</v>
      </c>
      <c r="AD181" s="111">
        <v>43465</v>
      </c>
      <c r="AE181" s="112" t="s">
        <v>125</v>
      </c>
      <c r="AF181" s="105" t="s">
        <v>116</v>
      </c>
      <c r="AG181" s="335"/>
      <c r="AH181" s="295" t="s">
        <v>467</v>
      </c>
    </row>
    <row r="182" spans="1:34" s="336" customFormat="1" ht="56.25">
      <c r="A182" s="58" t="s">
        <v>472</v>
      </c>
      <c r="B182" s="101" t="s">
        <v>221</v>
      </c>
      <c r="C182" s="102" t="s">
        <v>222</v>
      </c>
      <c r="D182" s="103" t="s">
        <v>223</v>
      </c>
      <c r="E182" s="104" t="s">
        <v>224</v>
      </c>
      <c r="F182" s="338">
        <v>796</v>
      </c>
      <c r="G182" s="338" t="s">
        <v>124</v>
      </c>
      <c r="H182" s="105">
        <v>0</v>
      </c>
      <c r="I182" s="105">
        <v>0</v>
      </c>
      <c r="J182" s="106">
        <v>0</v>
      </c>
      <c r="K182" s="115">
        <v>0</v>
      </c>
      <c r="L182" s="105">
        <v>0</v>
      </c>
      <c r="M182" s="105">
        <v>0</v>
      </c>
      <c r="N182" s="105">
        <v>0</v>
      </c>
      <c r="O182" s="115">
        <v>0</v>
      </c>
      <c r="P182" s="107">
        <v>0</v>
      </c>
      <c r="Q182" s="107">
        <v>0</v>
      </c>
      <c r="R182" s="107">
        <v>0</v>
      </c>
      <c r="S182" s="114">
        <v>0</v>
      </c>
      <c r="T182" s="107">
        <v>1</v>
      </c>
      <c r="U182" s="107">
        <v>0</v>
      </c>
      <c r="V182" s="107">
        <v>0</v>
      </c>
      <c r="W182" s="114">
        <v>0</v>
      </c>
      <c r="X182" s="200">
        <v>1</v>
      </c>
      <c r="Y182" s="330"/>
      <c r="Z182" s="105">
        <v>29401000000</v>
      </c>
      <c r="AA182" s="108" t="s">
        <v>114</v>
      </c>
      <c r="AB182" s="109">
        <v>4950000</v>
      </c>
      <c r="AC182" s="110">
        <v>43374</v>
      </c>
      <c r="AD182" s="111">
        <v>43465</v>
      </c>
      <c r="AE182" s="112" t="s">
        <v>125</v>
      </c>
      <c r="AF182" s="105" t="s">
        <v>116</v>
      </c>
      <c r="AG182" s="335"/>
      <c r="AH182" s="295" t="s">
        <v>467</v>
      </c>
    </row>
    <row r="183" spans="1:34" s="336" customFormat="1" ht="37.5">
      <c r="A183" s="58" t="s">
        <v>473</v>
      </c>
      <c r="B183" s="101" t="s">
        <v>221</v>
      </c>
      <c r="C183" s="102" t="s">
        <v>222</v>
      </c>
      <c r="D183" s="136" t="s">
        <v>474</v>
      </c>
      <c r="E183" s="137" t="s">
        <v>92</v>
      </c>
      <c r="F183" s="105">
        <v>796</v>
      </c>
      <c r="G183" s="105" t="s">
        <v>124</v>
      </c>
      <c r="H183" s="105">
        <v>0</v>
      </c>
      <c r="I183" s="105">
        <v>0</v>
      </c>
      <c r="J183" s="106">
        <v>0</v>
      </c>
      <c r="K183" s="115">
        <v>0</v>
      </c>
      <c r="L183" s="105">
        <v>0</v>
      </c>
      <c r="M183" s="105">
        <v>0</v>
      </c>
      <c r="N183" s="105">
        <v>0</v>
      </c>
      <c r="O183" s="115">
        <v>0</v>
      </c>
      <c r="P183" s="107">
        <v>0</v>
      </c>
      <c r="Q183" s="107">
        <v>0</v>
      </c>
      <c r="R183" s="107">
        <v>0</v>
      </c>
      <c r="S183" s="114">
        <v>0</v>
      </c>
      <c r="T183" s="107">
        <v>1</v>
      </c>
      <c r="U183" s="107">
        <v>0</v>
      </c>
      <c r="V183" s="107">
        <v>0</v>
      </c>
      <c r="W183" s="114">
        <v>0</v>
      </c>
      <c r="X183" s="200">
        <v>0</v>
      </c>
      <c r="Y183" s="200">
        <v>1</v>
      </c>
      <c r="Z183" s="105">
        <v>29401000000</v>
      </c>
      <c r="AA183" s="108" t="s">
        <v>114</v>
      </c>
      <c r="AB183" s="109">
        <v>2626000</v>
      </c>
      <c r="AC183" s="110">
        <v>43344</v>
      </c>
      <c r="AD183" s="110">
        <v>43555</v>
      </c>
      <c r="AE183" s="112" t="s">
        <v>125</v>
      </c>
      <c r="AF183" s="105" t="s">
        <v>116</v>
      </c>
      <c r="AG183" s="335"/>
      <c r="AH183" s="295" t="s">
        <v>467</v>
      </c>
    </row>
    <row r="184" spans="1:34" s="336" customFormat="1" ht="56.25">
      <c r="A184" s="58" t="s">
        <v>475</v>
      </c>
      <c r="B184" s="101" t="s">
        <v>476</v>
      </c>
      <c r="C184" s="102" t="s">
        <v>477</v>
      </c>
      <c r="D184" s="103" t="s">
        <v>478</v>
      </c>
      <c r="E184" s="104" t="s">
        <v>224</v>
      </c>
      <c r="F184" s="105">
        <v>796</v>
      </c>
      <c r="G184" s="105" t="s">
        <v>191</v>
      </c>
      <c r="H184" s="105">
        <v>0</v>
      </c>
      <c r="I184" s="105">
        <v>0</v>
      </c>
      <c r="J184" s="106">
        <v>0</v>
      </c>
      <c r="K184" s="115">
        <v>0</v>
      </c>
      <c r="L184" s="105">
        <v>0</v>
      </c>
      <c r="M184" s="105">
        <v>0</v>
      </c>
      <c r="N184" s="105">
        <v>0</v>
      </c>
      <c r="O184" s="115">
        <v>0</v>
      </c>
      <c r="P184" s="107">
        <v>0</v>
      </c>
      <c r="Q184" s="107">
        <v>0</v>
      </c>
      <c r="R184" s="107">
        <v>0</v>
      </c>
      <c r="S184" s="114">
        <v>0</v>
      </c>
      <c r="T184" s="107">
        <v>1</v>
      </c>
      <c r="U184" s="107">
        <v>0</v>
      </c>
      <c r="V184" s="107">
        <v>0</v>
      </c>
      <c r="W184" s="114">
        <v>0</v>
      </c>
      <c r="X184" s="200">
        <v>1</v>
      </c>
      <c r="Y184" s="200"/>
      <c r="Z184" s="105">
        <v>29401000000</v>
      </c>
      <c r="AA184" s="108" t="s">
        <v>114</v>
      </c>
      <c r="AB184" s="109">
        <v>245674</v>
      </c>
      <c r="AC184" s="110">
        <v>43374</v>
      </c>
      <c r="AD184" s="111">
        <v>43465</v>
      </c>
      <c r="AE184" s="112" t="s">
        <v>125</v>
      </c>
      <c r="AF184" s="105" t="s">
        <v>116</v>
      </c>
      <c r="AG184" s="335"/>
      <c r="AH184" s="295" t="s">
        <v>467</v>
      </c>
    </row>
    <row r="185" spans="1:34" s="336" customFormat="1" ht="37.5">
      <c r="A185" s="58" t="s">
        <v>479</v>
      </c>
      <c r="B185" s="101" t="s">
        <v>149</v>
      </c>
      <c r="C185" s="102" t="s">
        <v>480</v>
      </c>
      <c r="D185" s="103" t="s">
        <v>481</v>
      </c>
      <c r="E185" s="104" t="s">
        <v>92</v>
      </c>
      <c r="F185" s="105">
        <v>168</v>
      </c>
      <c r="G185" s="105" t="s">
        <v>124</v>
      </c>
      <c r="H185" s="105">
        <v>0</v>
      </c>
      <c r="I185" s="105">
        <v>0</v>
      </c>
      <c r="J185" s="106">
        <v>0</v>
      </c>
      <c r="K185" s="115">
        <v>0</v>
      </c>
      <c r="L185" s="105">
        <v>0</v>
      </c>
      <c r="M185" s="105">
        <v>0</v>
      </c>
      <c r="N185" s="105">
        <v>0</v>
      </c>
      <c r="O185" s="115">
        <v>0</v>
      </c>
      <c r="P185" s="107">
        <v>0</v>
      </c>
      <c r="Q185" s="107">
        <v>0</v>
      </c>
      <c r="R185" s="107">
        <v>0</v>
      </c>
      <c r="S185" s="114">
        <v>0</v>
      </c>
      <c r="T185" s="107">
        <v>3</v>
      </c>
      <c r="U185" s="107">
        <v>0</v>
      </c>
      <c r="V185" s="107">
        <v>0</v>
      </c>
      <c r="W185" s="114">
        <v>0</v>
      </c>
      <c r="X185" s="200">
        <v>0</v>
      </c>
      <c r="Y185" s="200">
        <v>3</v>
      </c>
      <c r="Z185" s="105">
        <v>29401000000</v>
      </c>
      <c r="AA185" s="108" t="s">
        <v>114</v>
      </c>
      <c r="AB185" s="109">
        <v>4986223.2</v>
      </c>
      <c r="AC185" s="110">
        <v>43374</v>
      </c>
      <c r="AD185" s="111">
        <v>43800</v>
      </c>
      <c r="AE185" s="112" t="s">
        <v>125</v>
      </c>
      <c r="AF185" s="105" t="s">
        <v>116</v>
      </c>
      <c r="AG185" s="335"/>
      <c r="AH185" s="295" t="s">
        <v>467</v>
      </c>
    </row>
    <row r="186" spans="1:34" s="336" customFormat="1" ht="56.25">
      <c r="A186" s="58" t="s">
        <v>488</v>
      </c>
      <c r="B186" s="340" t="s">
        <v>489</v>
      </c>
      <c r="C186" s="340" t="s">
        <v>490</v>
      </c>
      <c r="D186" s="103" t="s">
        <v>491</v>
      </c>
      <c r="E186" s="104" t="s">
        <v>92</v>
      </c>
      <c r="F186" s="105">
        <v>796</v>
      </c>
      <c r="G186" s="105" t="s">
        <v>191</v>
      </c>
      <c r="H186" s="105">
        <v>0</v>
      </c>
      <c r="I186" s="105">
        <v>0</v>
      </c>
      <c r="J186" s="106">
        <v>0</v>
      </c>
      <c r="K186" s="115">
        <v>0</v>
      </c>
      <c r="L186" s="105">
        <v>0</v>
      </c>
      <c r="M186" s="105">
        <v>0</v>
      </c>
      <c r="N186" s="105">
        <v>0</v>
      </c>
      <c r="O186" s="115">
        <v>0</v>
      </c>
      <c r="P186" s="107">
        <v>0</v>
      </c>
      <c r="Q186" s="107">
        <v>0</v>
      </c>
      <c r="R186" s="107">
        <v>0</v>
      </c>
      <c r="S186" s="114">
        <v>0</v>
      </c>
      <c r="T186" s="107">
        <v>5</v>
      </c>
      <c r="U186" s="107">
        <v>0</v>
      </c>
      <c r="V186" s="107">
        <v>0</v>
      </c>
      <c r="W186" s="114">
        <v>5</v>
      </c>
      <c r="X186" s="200">
        <v>5</v>
      </c>
      <c r="Y186" s="200"/>
      <c r="Z186" s="105">
        <v>29401000000</v>
      </c>
      <c r="AA186" s="108" t="s">
        <v>114</v>
      </c>
      <c r="AB186" s="109">
        <v>2997333.35</v>
      </c>
      <c r="AC186" s="110">
        <v>43374</v>
      </c>
      <c r="AD186" s="111">
        <v>43555</v>
      </c>
      <c r="AE186" s="127" t="s">
        <v>242</v>
      </c>
      <c r="AF186" s="105" t="s">
        <v>310</v>
      </c>
      <c r="AG186" s="335"/>
      <c r="AH186" s="295" t="s">
        <v>467</v>
      </c>
    </row>
    <row r="187" spans="1:34" s="336" customFormat="1" ht="37.5">
      <c r="A187" s="58" t="s">
        <v>512</v>
      </c>
      <c r="B187" s="101" t="s">
        <v>128</v>
      </c>
      <c r="C187" s="102" t="s">
        <v>362</v>
      </c>
      <c r="D187" s="103" t="s">
        <v>511</v>
      </c>
      <c r="E187" s="104" t="s">
        <v>92</v>
      </c>
      <c r="F187" s="105">
        <v>796</v>
      </c>
      <c r="G187" s="105" t="s">
        <v>124</v>
      </c>
      <c r="H187" s="105">
        <v>0</v>
      </c>
      <c r="I187" s="105">
        <v>0</v>
      </c>
      <c r="J187" s="106">
        <v>0</v>
      </c>
      <c r="K187" s="115">
        <v>0</v>
      </c>
      <c r="L187" s="105">
        <v>0</v>
      </c>
      <c r="M187" s="105">
        <v>0</v>
      </c>
      <c r="N187" s="105">
        <v>0</v>
      </c>
      <c r="O187" s="115">
        <v>0</v>
      </c>
      <c r="P187" s="107">
        <v>0</v>
      </c>
      <c r="Q187" s="107">
        <v>0</v>
      </c>
      <c r="R187" s="107">
        <v>0</v>
      </c>
      <c r="S187" s="114">
        <v>0</v>
      </c>
      <c r="T187" s="107">
        <v>1</v>
      </c>
      <c r="U187" s="107">
        <v>0</v>
      </c>
      <c r="V187" s="107">
        <v>0</v>
      </c>
      <c r="W187" s="114">
        <v>1</v>
      </c>
      <c r="X187" s="200">
        <v>1</v>
      </c>
      <c r="Y187" s="200"/>
      <c r="Z187" s="105">
        <v>29401000000</v>
      </c>
      <c r="AA187" s="108" t="s">
        <v>114</v>
      </c>
      <c r="AB187" s="109">
        <v>159888.86</v>
      </c>
      <c r="AC187" s="110">
        <v>43374</v>
      </c>
      <c r="AD187" s="111">
        <v>43435</v>
      </c>
      <c r="AE187" s="112" t="s">
        <v>125</v>
      </c>
      <c r="AF187" s="105" t="s">
        <v>116</v>
      </c>
      <c r="AG187" s="335"/>
      <c r="AH187" s="295" t="s">
        <v>467</v>
      </c>
    </row>
    <row r="188" spans="1:34" s="336" customFormat="1" ht="37.5">
      <c r="A188" s="58" t="s">
        <v>520</v>
      </c>
      <c r="B188" s="101" t="s">
        <v>149</v>
      </c>
      <c r="C188" s="102" t="s">
        <v>521</v>
      </c>
      <c r="D188" s="103" t="s">
        <v>522</v>
      </c>
      <c r="E188" s="104" t="s">
        <v>92</v>
      </c>
      <c r="F188" s="105">
        <v>796</v>
      </c>
      <c r="G188" s="105" t="s">
        <v>124</v>
      </c>
      <c r="H188" s="105">
        <v>0</v>
      </c>
      <c r="I188" s="105">
        <v>0</v>
      </c>
      <c r="J188" s="106">
        <v>0</v>
      </c>
      <c r="K188" s="115">
        <v>0</v>
      </c>
      <c r="L188" s="105">
        <v>0</v>
      </c>
      <c r="M188" s="105">
        <v>0</v>
      </c>
      <c r="N188" s="105">
        <v>0</v>
      </c>
      <c r="O188" s="115">
        <v>0</v>
      </c>
      <c r="P188" s="107">
        <v>0</v>
      </c>
      <c r="Q188" s="107">
        <v>0</v>
      </c>
      <c r="R188" s="107">
        <v>0</v>
      </c>
      <c r="S188" s="114">
        <v>0</v>
      </c>
      <c r="T188" s="107">
        <v>1</v>
      </c>
      <c r="U188" s="107">
        <v>0</v>
      </c>
      <c r="V188" s="107">
        <v>0</v>
      </c>
      <c r="W188" s="114">
        <v>0</v>
      </c>
      <c r="X188" s="200">
        <v>1</v>
      </c>
      <c r="Y188" s="200"/>
      <c r="Z188" s="105">
        <v>29401000000</v>
      </c>
      <c r="AA188" s="108" t="s">
        <v>114</v>
      </c>
      <c r="AB188" s="109">
        <v>510012</v>
      </c>
      <c r="AC188" s="110">
        <v>43374</v>
      </c>
      <c r="AD188" s="111">
        <v>43435</v>
      </c>
      <c r="AE188" s="112" t="s">
        <v>125</v>
      </c>
      <c r="AF188" s="105" t="s">
        <v>116</v>
      </c>
      <c r="AG188" s="335"/>
      <c r="AH188" s="295" t="s">
        <v>467</v>
      </c>
    </row>
    <row r="189" spans="1:34" s="336" customFormat="1" ht="37.5">
      <c r="A189" s="58" t="s">
        <v>523</v>
      </c>
      <c r="B189" s="101" t="s">
        <v>149</v>
      </c>
      <c r="C189" s="102" t="s">
        <v>368</v>
      </c>
      <c r="D189" s="103" t="s">
        <v>379</v>
      </c>
      <c r="E189" s="104" t="s">
        <v>92</v>
      </c>
      <c r="F189" s="105">
        <v>168</v>
      </c>
      <c r="G189" s="105" t="s">
        <v>124</v>
      </c>
      <c r="H189" s="105">
        <v>0</v>
      </c>
      <c r="I189" s="105">
        <v>0</v>
      </c>
      <c r="J189" s="106">
        <v>0</v>
      </c>
      <c r="K189" s="115">
        <v>0</v>
      </c>
      <c r="L189" s="105">
        <v>0</v>
      </c>
      <c r="M189" s="105">
        <v>0</v>
      </c>
      <c r="N189" s="105">
        <v>0</v>
      </c>
      <c r="O189" s="115">
        <v>0</v>
      </c>
      <c r="P189" s="107">
        <v>0</v>
      </c>
      <c r="Q189" s="107">
        <v>0</v>
      </c>
      <c r="R189" s="107">
        <v>0</v>
      </c>
      <c r="S189" s="114">
        <v>0</v>
      </c>
      <c r="T189" s="107">
        <v>1</v>
      </c>
      <c r="U189" s="107">
        <v>0</v>
      </c>
      <c r="V189" s="107">
        <v>0</v>
      </c>
      <c r="W189" s="114">
        <v>1</v>
      </c>
      <c r="X189" s="200">
        <v>1</v>
      </c>
      <c r="Y189" s="200"/>
      <c r="Z189" s="105">
        <v>29401000000</v>
      </c>
      <c r="AA189" s="108" t="s">
        <v>114</v>
      </c>
      <c r="AB189" s="109">
        <v>1393257</v>
      </c>
      <c r="AC189" s="110">
        <v>43374</v>
      </c>
      <c r="AD189" s="111">
        <v>43496</v>
      </c>
      <c r="AE189" s="112" t="s">
        <v>125</v>
      </c>
      <c r="AF189" s="105" t="s">
        <v>116</v>
      </c>
      <c r="AG189" s="335"/>
      <c r="AH189" s="295" t="s">
        <v>467</v>
      </c>
    </row>
    <row r="190" spans="1:34" s="336" customFormat="1" ht="56.25">
      <c r="A190" s="58" t="s">
        <v>524</v>
      </c>
      <c r="B190" s="101" t="s">
        <v>221</v>
      </c>
      <c r="C190" s="101" t="s">
        <v>525</v>
      </c>
      <c r="D190" s="103" t="s">
        <v>526</v>
      </c>
      <c r="E190" s="104" t="s">
        <v>92</v>
      </c>
      <c r="F190" s="105">
        <v>796</v>
      </c>
      <c r="G190" s="105" t="s">
        <v>124</v>
      </c>
      <c r="H190" s="105">
        <v>0</v>
      </c>
      <c r="I190" s="105">
        <v>0</v>
      </c>
      <c r="J190" s="106">
        <v>0</v>
      </c>
      <c r="K190" s="115">
        <v>0</v>
      </c>
      <c r="L190" s="105">
        <v>0</v>
      </c>
      <c r="M190" s="105">
        <v>0</v>
      </c>
      <c r="N190" s="105">
        <v>0</v>
      </c>
      <c r="O190" s="115">
        <v>0</v>
      </c>
      <c r="P190" s="107">
        <v>0</v>
      </c>
      <c r="Q190" s="107">
        <v>0</v>
      </c>
      <c r="R190" s="107">
        <v>0</v>
      </c>
      <c r="S190" s="114">
        <v>0</v>
      </c>
      <c r="T190" s="107">
        <v>1</v>
      </c>
      <c r="U190" s="107">
        <v>0</v>
      </c>
      <c r="V190" s="107">
        <v>0</v>
      </c>
      <c r="W190" s="114">
        <v>1</v>
      </c>
      <c r="X190" s="200">
        <v>1</v>
      </c>
      <c r="Y190" s="200"/>
      <c r="Z190" s="105">
        <v>29401000000</v>
      </c>
      <c r="AA190" s="108" t="s">
        <v>114</v>
      </c>
      <c r="AB190" s="109">
        <v>4880266.61</v>
      </c>
      <c r="AC190" s="110">
        <v>43374</v>
      </c>
      <c r="AD190" s="110">
        <v>43555</v>
      </c>
      <c r="AE190" s="112" t="s">
        <v>125</v>
      </c>
      <c r="AF190" s="105" t="s">
        <v>116</v>
      </c>
      <c r="AG190" s="335"/>
      <c r="AH190" s="295" t="s">
        <v>467</v>
      </c>
    </row>
    <row r="191" spans="1:34" s="336" customFormat="1" ht="56.25">
      <c r="A191" s="58" t="s">
        <v>538</v>
      </c>
      <c r="B191" s="101" t="s">
        <v>221</v>
      </c>
      <c r="C191" s="102" t="s">
        <v>222</v>
      </c>
      <c r="D191" s="103" t="s">
        <v>539</v>
      </c>
      <c r="E191" s="104" t="s">
        <v>224</v>
      </c>
      <c r="F191" s="105">
        <v>796</v>
      </c>
      <c r="G191" s="105" t="s">
        <v>124</v>
      </c>
      <c r="H191" s="105">
        <v>0</v>
      </c>
      <c r="I191" s="105">
        <v>0</v>
      </c>
      <c r="J191" s="106">
        <v>0</v>
      </c>
      <c r="K191" s="115">
        <v>0</v>
      </c>
      <c r="L191" s="105">
        <v>0</v>
      </c>
      <c r="M191" s="105">
        <v>0</v>
      </c>
      <c r="N191" s="105">
        <v>0</v>
      </c>
      <c r="O191" s="115">
        <v>0</v>
      </c>
      <c r="P191" s="107">
        <v>0</v>
      </c>
      <c r="Q191" s="107">
        <v>0</v>
      </c>
      <c r="R191" s="107">
        <v>0</v>
      </c>
      <c r="S191" s="114">
        <v>0</v>
      </c>
      <c r="T191" s="107">
        <v>1</v>
      </c>
      <c r="U191" s="107">
        <v>0</v>
      </c>
      <c r="V191" s="107">
        <v>0</v>
      </c>
      <c r="W191" s="114">
        <v>1</v>
      </c>
      <c r="X191" s="200">
        <v>1</v>
      </c>
      <c r="Y191" s="200"/>
      <c r="Z191" s="105">
        <v>29401000000</v>
      </c>
      <c r="AA191" s="108" t="s">
        <v>114</v>
      </c>
      <c r="AB191" s="109">
        <v>1728000</v>
      </c>
      <c r="AC191" s="110">
        <v>43374</v>
      </c>
      <c r="AD191" s="111">
        <v>43465</v>
      </c>
      <c r="AE191" s="112" t="s">
        <v>125</v>
      </c>
      <c r="AF191" s="105" t="s">
        <v>116</v>
      </c>
      <c r="AG191" s="335"/>
      <c r="AH191" s="295" t="s">
        <v>467</v>
      </c>
    </row>
    <row r="192" spans="1:34" s="336" customFormat="1" ht="56.25">
      <c r="A192" s="58" t="s">
        <v>605</v>
      </c>
      <c r="B192" s="101" t="s">
        <v>559</v>
      </c>
      <c r="C192" s="102" t="s">
        <v>606</v>
      </c>
      <c r="D192" s="103" t="s">
        <v>607</v>
      </c>
      <c r="E192" s="104" t="s">
        <v>224</v>
      </c>
      <c r="F192" s="105">
        <v>796</v>
      </c>
      <c r="G192" s="105" t="s">
        <v>124</v>
      </c>
      <c r="H192" s="105">
        <v>0</v>
      </c>
      <c r="I192" s="105">
        <v>0</v>
      </c>
      <c r="J192" s="106">
        <v>0</v>
      </c>
      <c r="K192" s="115">
        <v>0</v>
      </c>
      <c r="L192" s="105">
        <v>0</v>
      </c>
      <c r="M192" s="105">
        <v>0</v>
      </c>
      <c r="N192" s="105">
        <v>0</v>
      </c>
      <c r="O192" s="115">
        <v>0</v>
      </c>
      <c r="P192" s="107">
        <v>0</v>
      </c>
      <c r="Q192" s="107">
        <v>0</v>
      </c>
      <c r="R192" s="107">
        <v>0</v>
      </c>
      <c r="S192" s="114">
        <v>0</v>
      </c>
      <c r="T192" s="107">
        <v>3</v>
      </c>
      <c r="U192" s="107">
        <v>0</v>
      </c>
      <c r="V192" s="107">
        <v>0</v>
      </c>
      <c r="W192" s="114">
        <v>3</v>
      </c>
      <c r="X192" s="200">
        <v>3</v>
      </c>
      <c r="Y192" s="200"/>
      <c r="Z192" s="105">
        <v>29401000000</v>
      </c>
      <c r="AA192" s="108" t="s">
        <v>114</v>
      </c>
      <c r="AB192" s="109">
        <v>537000</v>
      </c>
      <c r="AC192" s="110">
        <v>43374</v>
      </c>
      <c r="AD192" s="111">
        <v>43465</v>
      </c>
      <c r="AE192" s="112" t="s">
        <v>125</v>
      </c>
      <c r="AF192" s="105" t="s">
        <v>116</v>
      </c>
      <c r="AG192" s="335"/>
      <c r="AH192" s="295" t="s">
        <v>603</v>
      </c>
    </row>
    <row r="193" spans="1:34" s="39" customFormat="1" ht="37.5">
      <c r="A193" s="21" t="s">
        <v>71</v>
      </c>
      <c r="B193" s="49"/>
      <c r="C193" s="49"/>
      <c r="D193" s="31" t="s">
        <v>72</v>
      </c>
      <c r="E193" s="15"/>
      <c r="F193" s="27"/>
      <c r="G193" s="15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52"/>
      <c r="X193" s="52"/>
      <c r="Y193" s="49"/>
      <c r="Z193" s="49"/>
      <c r="AA193" s="49"/>
      <c r="AB193" s="52"/>
      <c r="AC193" s="22"/>
      <c r="AD193" s="22"/>
      <c r="AE193" s="49"/>
      <c r="AF193" s="41"/>
      <c r="AG193" s="41"/>
      <c r="AH193" s="26"/>
    </row>
    <row r="194" spans="1:34" s="39" customFormat="1" ht="131.25">
      <c r="A194" s="58" t="s">
        <v>133</v>
      </c>
      <c r="B194" s="101" t="s">
        <v>134</v>
      </c>
      <c r="C194" s="102" t="s">
        <v>135</v>
      </c>
      <c r="D194" s="103" t="s">
        <v>136</v>
      </c>
      <c r="E194" s="104" t="s">
        <v>92</v>
      </c>
      <c r="F194" s="105">
        <v>168</v>
      </c>
      <c r="G194" s="105" t="s">
        <v>124</v>
      </c>
      <c r="H194" s="105">
        <v>0</v>
      </c>
      <c r="I194" s="105">
        <v>0</v>
      </c>
      <c r="J194" s="106">
        <v>0</v>
      </c>
      <c r="K194" s="115">
        <v>0</v>
      </c>
      <c r="L194" s="105">
        <v>0</v>
      </c>
      <c r="M194" s="105">
        <v>0</v>
      </c>
      <c r="N194" s="105">
        <v>0</v>
      </c>
      <c r="O194" s="115">
        <v>0</v>
      </c>
      <c r="P194" s="107">
        <v>0</v>
      </c>
      <c r="Q194" s="107">
        <v>1</v>
      </c>
      <c r="R194" s="107">
        <v>0</v>
      </c>
      <c r="S194" s="114">
        <v>1</v>
      </c>
      <c r="T194" s="107">
        <v>0</v>
      </c>
      <c r="U194" s="107">
        <v>0</v>
      </c>
      <c r="V194" s="107">
        <v>0</v>
      </c>
      <c r="W194" s="162">
        <v>0</v>
      </c>
      <c r="X194" s="163">
        <v>1</v>
      </c>
      <c r="Y194" s="70"/>
      <c r="Z194" s="105">
        <v>29401000000</v>
      </c>
      <c r="AA194" s="108" t="s">
        <v>114</v>
      </c>
      <c r="AB194" s="109">
        <v>3746785.56</v>
      </c>
      <c r="AC194" s="110">
        <v>43313</v>
      </c>
      <c r="AD194" s="111">
        <v>43525</v>
      </c>
      <c r="AE194" s="112" t="s">
        <v>125</v>
      </c>
      <c r="AF194" s="105" t="s">
        <v>116</v>
      </c>
      <c r="AG194" s="113" t="s">
        <v>116</v>
      </c>
      <c r="AH194" s="79" t="s">
        <v>137</v>
      </c>
    </row>
    <row r="195" spans="1:34" s="39" customFormat="1" ht="93.75">
      <c r="A195" s="58" t="s">
        <v>138</v>
      </c>
      <c r="B195" s="101" t="s">
        <v>134</v>
      </c>
      <c r="C195" s="102" t="s">
        <v>135</v>
      </c>
      <c r="D195" s="103" t="s">
        <v>139</v>
      </c>
      <c r="E195" s="104" t="s">
        <v>92</v>
      </c>
      <c r="F195" s="105">
        <v>168</v>
      </c>
      <c r="G195" s="105" t="s">
        <v>124</v>
      </c>
      <c r="H195" s="105">
        <v>0</v>
      </c>
      <c r="I195" s="105">
        <v>0</v>
      </c>
      <c r="J195" s="106">
        <v>0</v>
      </c>
      <c r="K195" s="115">
        <v>0</v>
      </c>
      <c r="L195" s="105">
        <v>0</v>
      </c>
      <c r="M195" s="105">
        <v>0</v>
      </c>
      <c r="N195" s="105">
        <v>0</v>
      </c>
      <c r="O195" s="115">
        <v>0</v>
      </c>
      <c r="P195" s="107">
        <v>0</v>
      </c>
      <c r="Q195" s="107">
        <v>1</v>
      </c>
      <c r="R195" s="107">
        <v>0</v>
      </c>
      <c r="S195" s="114">
        <v>1</v>
      </c>
      <c r="T195" s="107">
        <v>0</v>
      </c>
      <c r="U195" s="107">
        <v>0</v>
      </c>
      <c r="V195" s="107">
        <v>0</v>
      </c>
      <c r="W195" s="162">
        <v>0</v>
      </c>
      <c r="X195" s="163">
        <v>1</v>
      </c>
      <c r="Y195" s="70"/>
      <c r="Z195" s="105">
        <v>29401000000</v>
      </c>
      <c r="AA195" s="108" t="s">
        <v>114</v>
      </c>
      <c r="AB195" s="109">
        <v>1313934.74</v>
      </c>
      <c r="AC195" s="110">
        <v>43313</v>
      </c>
      <c r="AD195" s="111">
        <v>43525</v>
      </c>
      <c r="AE195" s="112" t="s">
        <v>125</v>
      </c>
      <c r="AF195" s="105" t="s">
        <v>116</v>
      </c>
      <c r="AG195" s="113" t="s">
        <v>116</v>
      </c>
      <c r="AH195" s="79" t="s">
        <v>137</v>
      </c>
    </row>
    <row r="196" spans="1:34" s="39" customFormat="1" ht="93.75">
      <c r="A196" s="58" t="s">
        <v>140</v>
      </c>
      <c r="B196" s="101" t="s">
        <v>134</v>
      </c>
      <c r="C196" s="102" t="s">
        <v>135</v>
      </c>
      <c r="D196" s="103" t="s">
        <v>141</v>
      </c>
      <c r="E196" s="104" t="s">
        <v>92</v>
      </c>
      <c r="F196" s="105">
        <v>168</v>
      </c>
      <c r="G196" s="105" t="s">
        <v>124</v>
      </c>
      <c r="H196" s="105">
        <v>0</v>
      </c>
      <c r="I196" s="105">
        <v>0</v>
      </c>
      <c r="J196" s="106">
        <v>0</v>
      </c>
      <c r="K196" s="115">
        <v>0</v>
      </c>
      <c r="L196" s="105">
        <v>0</v>
      </c>
      <c r="M196" s="105">
        <v>0</v>
      </c>
      <c r="N196" s="105">
        <v>0</v>
      </c>
      <c r="O196" s="115">
        <v>0</v>
      </c>
      <c r="P196" s="107">
        <v>0</v>
      </c>
      <c r="Q196" s="107">
        <v>1</v>
      </c>
      <c r="R196" s="107">
        <v>0</v>
      </c>
      <c r="S196" s="114">
        <v>1</v>
      </c>
      <c r="T196" s="107">
        <v>0</v>
      </c>
      <c r="U196" s="107">
        <v>0</v>
      </c>
      <c r="V196" s="107">
        <v>0</v>
      </c>
      <c r="W196" s="162">
        <v>0</v>
      </c>
      <c r="X196" s="163">
        <v>1</v>
      </c>
      <c r="Y196" s="70"/>
      <c r="Z196" s="105">
        <v>29401000000</v>
      </c>
      <c r="AA196" s="108" t="s">
        <v>114</v>
      </c>
      <c r="AB196" s="109">
        <v>828470.92</v>
      </c>
      <c r="AC196" s="110">
        <v>43313</v>
      </c>
      <c r="AD196" s="111">
        <v>43525</v>
      </c>
      <c r="AE196" s="112" t="s">
        <v>125</v>
      </c>
      <c r="AF196" s="105" t="s">
        <v>116</v>
      </c>
      <c r="AG196" s="113" t="s">
        <v>116</v>
      </c>
      <c r="AH196" s="79" t="s">
        <v>137</v>
      </c>
    </row>
    <row r="197" spans="1:34" s="39" customFormat="1" ht="150">
      <c r="A197" s="58" t="s">
        <v>142</v>
      </c>
      <c r="B197" s="101" t="s">
        <v>134</v>
      </c>
      <c r="C197" s="102" t="s">
        <v>135</v>
      </c>
      <c r="D197" s="103" t="s">
        <v>143</v>
      </c>
      <c r="E197" s="104" t="s">
        <v>92</v>
      </c>
      <c r="F197" s="105">
        <v>168</v>
      </c>
      <c r="G197" s="105" t="s">
        <v>124</v>
      </c>
      <c r="H197" s="105">
        <v>0</v>
      </c>
      <c r="I197" s="105">
        <v>0</v>
      </c>
      <c r="J197" s="106">
        <v>0</v>
      </c>
      <c r="K197" s="115">
        <v>0</v>
      </c>
      <c r="L197" s="105">
        <v>0</v>
      </c>
      <c r="M197" s="105">
        <v>0</v>
      </c>
      <c r="N197" s="105">
        <v>0</v>
      </c>
      <c r="O197" s="115">
        <v>0</v>
      </c>
      <c r="P197" s="107">
        <v>0</v>
      </c>
      <c r="Q197" s="107">
        <v>1</v>
      </c>
      <c r="R197" s="107">
        <v>0</v>
      </c>
      <c r="S197" s="114">
        <v>1</v>
      </c>
      <c r="T197" s="107">
        <v>0</v>
      </c>
      <c r="U197" s="107">
        <v>0</v>
      </c>
      <c r="V197" s="107">
        <v>0</v>
      </c>
      <c r="W197" s="162">
        <v>0</v>
      </c>
      <c r="X197" s="163">
        <v>1</v>
      </c>
      <c r="Y197" s="70"/>
      <c r="Z197" s="105">
        <v>29401000000</v>
      </c>
      <c r="AA197" s="108" t="s">
        <v>114</v>
      </c>
      <c r="AB197" s="109">
        <v>4998020.98</v>
      </c>
      <c r="AC197" s="110">
        <v>43313</v>
      </c>
      <c r="AD197" s="111">
        <v>43525</v>
      </c>
      <c r="AE197" s="112" t="s">
        <v>125</v>
      </c>
      <c r="AF197" s="105" t="s">
        <v>116</v>
      </c>
      <c r="AG197" s="113" t="s">
        <v>116</v>
      </c>
      <c r="AH197" s="79" t="s">
        <v>137</v>
      </c>
    </row>
    <row r="198" spans="1:34" s="39" customFormat="1" ht="112.5">
      <c r="A198" s="58" t="s">
        <v>192</v>
      </c>
      <c r="B198" s="101" t="s">
        <v>193</v>
      </c>
      <c r="C198" s="102" t="s">
        <v>194</v>
      </c>
      <c r="D198" s="103" t="s">
        <v>195</v>
      </c>
      <c r="E198" s="104" t="s">
        <v>92</v>
      </c>
      <c r="F198" s="105">
        <v>876</v>
      </c>
      <c r="G198" s="105" t="s">
        <v>186</v>
      </c>
      <c r="H198" s="105">
        <v>0</v>
      </c>
      <c r="I198" s="105">
        <v>0</v>
      </c>
      <c r="J198" s="106">
        <v>0</v>
      </c>
      <c r="K198" s="115">
        <v>0</v>
      </c>
      <c r="L198" s="105">
        <v>0</v>
      </c>
      <c r="M198" s="105">
        <v>0</v>
      </c>
      <c r="N198" s="105">
        <v>0</v>
      </c>
      <c r="O198" s="115">
        <v>0</v>
      </c>
      <c r="P198" s="107">
        <v>0</v>
      </c>
      <c r="Q198" s="107">
        <v>1</v>
      </c>
      <c r="R198" s="107">
        <v>0</v>
      </c>
      <c r="S198" s="114">
        <v>1</v>
      </c>
      <c r="T198" s="107">
        <v>0</v>
      </c>
      <c r="U198" s="107">
        <v>0</v>
      </c>
      <c r="V198" s="107">
        <v>0</v>
      </c>
      <c r="W198" s="162">
        <v>0</v>
      </c>
      <c r="X198" s="163">
        <v>1</v>
      </c>
      <c r="Y198" s="70"/>
      <c r="Z198" s="105">
        <v>29401000000</v>
      </c>
      <c r="AA198" s="108" t="s">
        <v>114</v>
      </c>
      <c r="AB198" s="109">
        <v>2900414</v>
      </c>
      <c r="AC198" s="110">
        <v>43313</v>
      </c>
      <c r="AD198" s="111">
        <v>43435</v>
      </c>
      <c r="AE198" s="112" t="s">
        <v>125</v>
      </c>
      <c r="AF198" s="105" t="s">
        <v>116</v>
      </c>
      <c r="AG198" s="113"/>
      <c r="AH198" s="79"/>
    </row>
    <row r="199" spans="1:34" s="39" customFormat="1" ht="93.75">
      <c r="A199" s="58" t="s">
        <v>196</v>
      </c>
      <c r="B199" s="101" t="s">
        <v>197</v>
      </c>
      <c r="C199" s="102" t="s">
        <v>198</v>
      </c>
      <c r="D199" s="103" t="s">
        <v>199</v>
      </c>
      <c r="E199" s="104" t="s">
        <v>92</v>
      </c>
      <c r="F199" s="105">
        <v>876</v>
      </c>
      <c r="G199" s="105" t="s">
        <v>186</v>
      </c>
      <c r="H199" s="105">
        <v>0</v>
      </c>
      <c r="I199" s="105">
        <v>0</v>
      </c>
      <c r="J199" s="106">
        <v>0</v>
      </c>
      <c r="K199" s="115">
        <v>0</v>
      </c>
      <c r="L199" s="105">
        <v>0</v>
      </c>
      <c r="M199" s="105">
        <v>0</v>
      </c>
      <c r="N199" s="105">
        <v>0</v>
      </c>
      <c r="O199" s="115">
        <v>0</v>
      </c>
      <c r="P199" s="107">
        <v>0</v>
      </c>
      <c r="Q199" s="107">
        <v>1</v>
      </c>
      <c r="R199" s="107">
        <v>0</v>
      </c>
      <c r="S199" s="114">
        <v>1</v>
      </c>
      <c r="T199" s="107">
        <v>0</v>
      </c>
      <c r="U199" s="107">
        <v>0</v>
      </c>
      <c r="V199" s="107">
        <v>0</v>
      </c>
      <c r="W199" s="162">
        <v>0</v>
      </c>
      <c r="X199" s="163">
        <v>1</v>
      </c>
      <c r="Y199" s="70"/>
      <c r="Z199" s="105">
        <v>29401000000</v>
      </c>
      <c r="AA199" s="108" t="s">
        <v>114</v>
      </c>
      <c r="AB199" s="109">
        <v>1715007</v>
      </c>
      <c r="AC199" s="110">
        <v>43313</v>
      </c>
      <c r="AD199" s="111">
        <v>43435</v>
      </c>
      <c r="AE199" s="112" t="s">
        <v>125</v>
      </c>
      <c r="AF199" s="105" t="s">
        <v>116</v>
      </c>
      <c r="AG199" s="113"/>
      <c r="AH199" s="79"/>
    </row>
    <row r="200" spans="1:34" s="39" customFormat="1" ht="93.75">
      <c r="A200" s="58" t="s">
        <v>196</v>
      </c>
      <c r="B200" s="101" t="s">
        <v>197</v>
      </c>
      <c r="C200" s="102" t="s">
        <v>198</v>
      </c>
      <c r="D200" s="103" t="s">
        <v>199</v>
      </c>
      <c r="E200" s="104" t="s">
        <v>92</v>
      </c>
      <c r="F200" s="105">
        <v>876</v>
      </c>
      <c r="G200" s="105" t="s">
        <v>186</v>
      </c>
      <c r="H200" s="105">
        <v>0</v>
      </c>
      <c r="I200" s="105">
        <v>0</v>
      </c>
      <c r="J200" s="106">
        <v>0</v>
      </c>
      <c r="K200" s="115">
        <v>0</v>
      </c>
      <c r="L200" s="105">
        <v>0</v>
      </c>
      <c r="M200" s="105">
        <v>0</v>
      </c>
      <c r="N200" s="105">
        <v>0</v>
      </c>
      <c r="O200" s="115">
        <v>0</v>
      </c>
      <c r="P200" s="107">
        <v>0</v>
      </c>
      <c r="Q200" s="107">
        <v>1</v>
      </c>
      <c r="R200" s="107">
        <v>0</v>
      </c>
      <c r="S200" s="114">
        <v>1</v>
      </c>
      <c r="T200" s="107">
        <v>0</v>
      </c>
      <c r="U200" s="107">
        <v>0</v>
      </c>
      <c r="V200" s="107">
        <v>0</v>
      </c>
      <c r="W200" s="162">
        <v>0</v>
      </c>
      <c r="X200" s="163">
        <v>1</v>
      </c>
      <c r="Y200" s="70"/>
      <c r="Z200" s="105">
        <v>29401000000</v>
      </c>
      <c r="AA200" s="108" t="s">
        <v>114</v>
      </c>
      <c r="AB200" s="109">
        <v>1715007</v>
      </c>
      <c r="AC200" s="110">
        <v>43313</v>
      </c>
      <c r="AD200" s="111">
        <v>43435</v>
      </c>
      <c r="AE200" s="112" t="s">
        <v>125</v>
      </c>
      <c r="AF200" s="105" t="s">
        <v>116</v>
      </c>
      <c r="AG200" s="113"/>
      <c r="AH200" s="79"/>
    </row>
    <row r="201" spans="1:34" s="39" customFormat="1" ht="138" customHeight="1">
      <c r="A201" s="58" t="s">
        <v>208</v>
      </c>
      <c r="B201" s="101" t="s">
        <v>134</v>
      </c>
      <c r="C201" s="102" t="s">
        <v>135</v>
      </c>
      <c r="D201" s="136" t="s">
        <v>209</v>
      </c>
      <c r="E201" s="104" t="s">
        <v>92</v>
      </c>
      <c r="F201" s="105">
        <v>876</v>
      </c>
      <c r="G201" s="105" t="s">
        <v>186</v>
      </c>
      <c r="H201" s="105">
        <v>0</v>
      </c>
      <c r="I201" s="105">
        <v>0</v>
      </c>
      <c r="J201" s="106">
        <v>0</v>
      </c>
      <c r="K201" s="115">
        <v>0</v>
      </c>
      <c r="L201" s="105">
        <v>0</v>
      </c>
      <c r="M201" s="105">
        <v>0</v>
      </c>
      <c r="N201" s="105">
        <v>0</v>
      </c>
      <c r="O201" s="115">
        <v>0</v>
      </c>
      <c r="P201" s="107">
        <v>0</v>
      </c>
      <c r="Q201" s="107">
        <v>0</v>
      </c>
      <c r="R201" s="107">
        <v>1</v>
      </c>
      <c r="S201" s="114">
        <v>1</v>
      </c>
      <c r="T201" s="107">
        <v>0</v>
      </c>
      <c r="U201" s="107">
        <v>0</v>
      </c>
      <c r="V201" s="107">
        <v>0</v>
      </c>
      <c r="W201" s="162">
        <v>0</v>
      </c>
      <c r="X201" s="163">
        <v>1</v>
      </c>
      <c r="Y201" s="70"/>
      <c r="Z201" s="105">
        <v>29401000000</v>
      </c>
      <c r="AA201" s="108" t="s">
        <v>114</v>
      </c>
      <c r="AB201" s="109">
        <v>4875000</v>
      </c>
      <c r="AC201" s="110">
        <v>43313</v>
      </c>
      <c r="AD201" s="111">
        <v>43435</v>
      </c>
      <c r="AE201" s="112" t="s">
        <v>125</v>
      </c>
      <c r="AF201" s="105" t="s">
        <v>116</v>
      </c>
      <c r="AG201" s="113"/>
      <c r="AH201" s="79" t="s">
        <v>210</v>
      </c>
    </row>
    <row r="202" spans="1:34" s="39" customFormat="1" ht="56.25">
      <c r="A202" s="58" t="s">
        <v>228</v>
      </c>
      <c r="B202" s="101" t="s">
        <v>134</v>
      </c>
      <c r="C202" s="61" t="s">
        <v>226</v>
      </c>
      <c r="D202" s="136" t="s">
        <v>229</v>
      </c>
      <c r="E202" s="137" t="s">
        <v>227</v>
      </c>
      <c r="F202" s="105">
        <v>876</v>
      </c>
      <c r="G202" s="137" t="s">
        <v>235</v>
      </c>
      <c r="H202" s="105">
        <v>0</v>
      </c>
      <c r="I202" s="105">
        <v>0</v>
      </c>
      <c r="J202" s="106">
        <v>0</v>
      </c>
      <c r="K202" s="115">
        <v>0</v>
      </c>
      <c r="L202" s="105">
        <v>0</v>
      </c>
      <c r="M202" s="105">
        <v>0</v>
      </c>
      <c r="N202" s="105">
        <v>0</v>
      </c>
      <c r="O202" s="115">
        <v>0</v>
      </c>
      <c r="P202" s="105">
        <v>0</v>
      </c>
      <c r="Q202" s="105">
        <v>1</v>
      </c>
      <c r="R202" s="105">
        <v>0</v>
      </c>
      <c r="S202" s="115">
        <v>1</v>
      </c>
      <c r="T202" s="105">
        <v>0</v>
      </c>
      <c r="U202" s="105">
        <v>0</v>
      </c>
      <c r="V202" s="105">
        <v>0</v>
      </c>
      <c r="W202" s="162">
        <v>0</v>
      </c>
      <c r="X202" s="163">
        <v>1</v>
      </c>
      <c r="Y202" s="70"/>
      <c r="Z202" s="61">
        <v>29401000000</v>
      </c>
      <c r="AA202" s="105" t="s">
        <v>114</v>
      </c>
      <c r="AB202" s="138">
        <v>295000</v>
      </c>
      <c r="AC202" s="139">
        <v>43313</v>
      </c>
      <c r="AD202" s="111">
        <v>43465</v>
      </c>
      <c r="AE202" s="137" t="s">
        <v>125</v>
      </c>
      <c r="AF202" s="137" t="s">
        <v>116</v>
      </c>
      <c r="AG202" s="64"/>
      <c r="AH202" s="79" t="s">
        <v>234</v>
      </c>
    </row>
    <row r="203" spans="1:34" s="39" customFormat="1" ht="121.5" customHeight="1">
      <c r="A203" s="175" t="s">
        <v>293</v>
      </c>
      <c r="B203" s="179" t="s">
        <v>294</v>
      </c>
      <c r="C203" s="176" t="s">
        <v>295</v>
      </c>
      <c r="D203" s="180" t="s">
        <v>296</v>
      </c>
      <c r="E203" s="178" t="s">
        <v>92</v>
      </c>
      <c r="F203" s="181">
        <v>876</v>
      </c>
      <c r="G203" s="178" t="s">
        <v>297</v>
      </c>
      <c r="H203" s="181">
        <v>0</v>
      </c>
      <c r="I203" s="181">
        <v>0</v>
      </c>
      <c r="J203" s="182">
        <v>0</v>
      </c>
      <c r="K203" s="183">
        <v>0</v>
      </c>
      <c r="L203" s="181">
        <v>0</v>
      </c>
      <c r="M203" s="181">
        <v>0</v>
      </c>
      <c r="N203" s="181">
        <v>0</v>
      </c>
      <c r="O203" s="183">
        <v>0</v>
      </c>
      <c r="P203" s="181">
        <v>0</v>
      </c>
      <c r="Q203" s="181">
        <v>0</v>
      </c>
      <c r="R203" s="181">
        <v>1</v>
      </c>
      <c r="S203" s="183">
        <v>1</v>
      </c>
      <c r="T203" s="181">
        <v>0</v>
      </c>
      <c r="U203" s="181">
        <v>0</v>
      </c>
      <c r="V203" s="181">
        <v>0</v>
      </c>
      <c r="W203" s="183">
        <v>0</v>
      </c>
      <c r="X203" s="120">
        <v>1</v>
      </c>
      <c r="Y203" s="70"/>
      <c r="Z203" s="176">
        <v>29401000000</v>
      </c>
      <c r="AA203" s="176" t="s">
        <v>114</v>
      </c>
      <c r="AB203" s="184">
        <v>4679465.67</v>
      </c>
      <c r="AC203" s="177">
        <v>43344</v>
      </c>
      <c r="AD203" s="185">
        <v>43466</v>
      </c>
      <c r="AE203" s="174" t="s">
        <v>125</v>
      </c>
      <c r="AF203" s="174" t="s">
        <v>116</v>
      </c>
      <c r="AG203" s="61" t="s">
        <v>116</v>
      </c>
      <c r="AH203" s="174" t="s">
        <v>248</v>
      </c>
    </row>
    <row r="204" spans="1:34" s="196" customFormat="1" ht="117.75" customHeight="1">
      <c r="A204" s="58" t="s">
        <v>316</v>
      </c>
      <c r="B204" s="126" t="s">
        <v>313</v>
      </c>
      <c r="C204" s="102" t="s">
        <v>314</v>
      </c>
      <c r="D204" s="127" t="s">
        <v>315</v>
      </c>
      <c r="E204" s="128" t="s">
        <v>92</v>
      </c>
      <c r="F204" s="128">
        <v>876</v>
      </c>
      <c r="G204" s="128" t="s">
        <v>297</v>
      </c>
      <c r="H204" s="61">
        <v>0</v>
      </c>
      <c r="I204" s="61">
        <v>0</v>
      </c>
      <c r="J204" s="129">
        <v>0</v>
      </c>
      <c r="K204" s="183">
        <v>0</v>
      </c>
      <c r="L204" s="181">
        <v>0</v>
      </c>
      <c r="M204" s="181">
        <v>0</v>
      </c>
      <c r="N204" s="181">
        <v>0</v>
      </c>
      <c r="O204" s="183">
        <v>0</v>
      </c>
      <c r="P204" s="181">
        <v>0</v>
      </c>
      <c r="Q204" s="181">
        <v>0</v>
      </c>
      <c r="R204" s="181">
        <v>1</v>
      </c>
      <c r="S204" s="183">
        <v>1</v>
      </c>
      <c r="T204" s="181">
        <v>0</v>
      </c>
      <c r="U204" s="181">
        <v>0</v>
      </c>
      <c r="V204" s="181">
        <v>0</v>
      </c>
      <c r="W204" s="183">
        <v>0</v>
      </c>
      <c r="X204" s="120">
        <v>1</v>
      </c>
      <c r="Y204" s="70"/>
      <c r="Z204" s="61">
        <v>29401000000</v>
      </c>
      <c r="AA204" s="102" t="s">
        <v>114</v>
      </c>
      <c r="AB204" s="132">
        <v>4830000</v>
      </c>
      <c r="AC204" s="133">
        <v>43344</v>
      </c>
      <c r="AD204" s="118">
        <v>43830</v>
      </c>
      <c r="AE204" s="134" t="s">
        <v>125</v>
      </c>
      <c r="AF204" s="61" t="s">
        <v>116</v>
      </c>
      <c r="AG204" s="199" t="s">
        <v>116</v>
      </c>
      <c r="AH204" s="174" t="s">
        <v>248</v>
      </c>
    </row>
    <row r="205" spans="1:34" s="198" customFormat="1" ht="120" customHeight="1">
      <c r="A205" s="58" t="s">
        <v>317</v>
      </c>
      <c r="B205" s="126" t="s">
        <v>313</v>
      </c>
      <c r="C205" s="102" t="s">
        <v>314</v>
      </c>
      <c r="D205" s="127" t="s">
        <v>318</v>
      </c>
      <c r="E205" s="128" t="s">
        <v>92</v>
      </c>
      <c r="F205" s="128">
        <v>876</v>
      </c>
      <c r="G205" s="128" t="s">
        <v>297</v>
      </c>
      <c r="H205" s="61">
        <v>0</v>
      </c>
      <c r="I205" s="61">
        <v>0</v>
      </c>
      <c r="J205" s="129">
        <v>0</v>
      </c>
      <c r="K205" s="183">
        <v>0</v>
      </c>
      <c r="L205" s="181">
        <v>0</v>
      </c>
      <c r="M205" s="181">
        <v>0</v>
      </c>
      <c r="N205" s="181">
        <v>0</v>
      </c>
      <c r="O205" s="183">
        <v>0</v>
      </c>
      <c r="P205" s="181">
        <v>0</v>
      </c>
      <c r="Q205" s="181">
        <v>0</v>
      </c>
      <c r="R205" s="181">
        <v>0</v>
      </c>
      <c r="S205" s="183">
        <v>0</v>
      </c>
      <c r="T205" s="181">
        <v>1</v>
      </c>
      <c r="U205" s="181">
        <v>0</v>
      </c>
      <c r="V205" s="181">
        <v>0</v>
      </c>
      <c r="W205" s="183">
        <v>1</v>
      </c>
      <c r="X205" s="120">
        <v>0</v>
      </c>
      <c r="Y205" s="120">
        <v>1</v>
      </c>
      <c r="Z205" s="61">
        <v>29401000000</v>
      </c>
      <c r="AA205" s="102" t="s">
        <v>114</v>
      </c>
      <c r="AB205" s="132">
        <v>1420000</v>
      </c>
      <c r="AC205" s="133">
        <v>43374</v>
      </c>
      <c r="AD205" s="118">
        <v>43830</v>
      </c>
      <c r="AE205" s="134" t="s">
        <v>125</v>
      </c>
      <c r="AF205" s="61" t="s">
        <v>116</v>
      </c>
      <c r="AG205" s="199" t="s">
        <v>116</v>
      </c>
      <c r="AH205" s="174" t="s">
        <v>356</v>
      </c>
    </row>
    <row r="206" spans="1:34" s="198" customFormat="1" ht="116.25" customHeight="1">
      <c r="A206" s="175" t="s">
        <v>349</v>
      </c>
      <c r="B206" s="212" t="s">
        <v>350</v>
      </c>
      <c r="C206" s="213" t="s">
        <v>351</v>
      </c>
      <c r="D206" s="214" t="s">
        <v>352</v>
      </c>
      <c r="E206" s="215" t="s">
        <v>92</v>
      </c>
      <c r="F206" s="215">
        <v>876</v>
      </c>
      <c r="G206" s="215" t="s">
        <v>297</v>
      </c>
      <c r="H206" s="176">
        <v>0</v>
      </c>
      <c r="I206" s="176">
        <v>0</v>
      </c>
      <c r="J206" s="216">
        <v>0</v>
      </c>
      <c r="K206" s="183">
        <v>0</v>
      </c>
      <c r="L206" s="181">
        <v>0</v>
      </c>
      <c r="M206" s="181">
        <v>0</v>
      </c>
      <c r="N206" s="181">
        <v>0</v>
      </c>
      <c r="O206" s="183">
        <v>0</v>
      </c>
      <c r="P206" s="181">
        <v>0</v>
      </c>
      <c r="Q206" s="181">
        <v>0</v>
      </c>
      <c r="R206" s="181">
        <v>1</v>
      </c>
      <c r="S206" s="183">
        <v>1</v>
      </c>
      <c r="T206" s="181">
        <v>0</v>
      </c>
      <c r="U206" s="181">
        <v>0</v>
      </c>
      <c r="V206" s="181">
        <v>0</v>
      </c>
      <c r="W206" s="183">
        <v>0</v>
      </c>
      <c r="X206" s="217">
        <v>0</v>
      </c>
      <c r="Y206" s="120">
        <v>1</v>
      </c>
      <c r="Z206" s="176">
        <v>29401000000</v>
      </c>
      <c r="AA206" s="213" t="s">
        <v>114</v>
      </c>
      <c r="AB206" s="218">
        <v>497367.68</v>
      </c>
      <c r="AC206" s="219">
        <v>43344</v>
      </c>
      <c r="AD206" s="177">
        <v>43466</v>
      </c>
      <c r="AE206" s="220" t="s">
        <v>125</v>
      </c>
      <c r="AF206" s="213" t="s">
        <v>116</v>
      </c>
      <c r="AG206" s="221" t="s">
        <v>116</v>
      </c>
      <c r="AH206" s="80" t="s">
        <v>356</v>
      </c>
    </row>
    <row r="207" spans="1:34" s="198" customFormat="1" ht="93.75">
      <c r="A207" s="175" t="s">
        <v>355</v>
      </c>
      <c r="B207" s="212" t="s">
        <v>134</v>
      </c>
      <c r="C207" s="213" t="s">
        <v>353</v>
      </c>
      <c r="D207" s="214" t="s">
        <v>354</v>
      </c>
      <c r="E207" s="215" t="s">
        <v>92</v>
      </c>
      <c r="F207" s="215">
        <v>876</v>
      </c>
      <c r="G207" s="215" t="s">
        <v>186</v>
      </c>
      <c r="H207" s="176">
        <v>0</v>
      </c>
      <c r="I207" s="176">
        <v>0</v>
      </c>
      <c r="J207" s="216">
        <v>0</v>
      </c>
      <c r="K207" s="183">
        <v>0</v>
      </c>
      <c r="L207" s="181">
        <v>0</v>
      </c>
      <c r="M207" s="181">
        <v>0</v>
      </c>
      <c r="N207" s="181">
        <v>0</v>
      </c>
      <c r="O207" s="183">
        <v>0</v>
      </c>
      <c r="P207" s="181">
        <v>0</v>
      </c>
      <c r="Q207" s="181">
        <v>0</v>
      </c>
      <c r="R207" s="181">
        <v>1</v>
      </c>
      <c r="S207" s="183">
        <v>1</v>
      </c>
      <c r="T207" s="181">
        <v>0</v>
      </c>
      <c r="U207" s="181">
        <v>0</v>
      </c>
      <c r="V207" s="181">
        <v>0</v>
      </c>
      <c r="W207" s="183">
        <v>0</v>
      </c>
      <c r="X207" s="217">
        <v>1</v>
      </c>
      <c r="Y207" s="207"/>
      <c r="Z207" s="176">
        <v>29401000000</v>
      </c>
      <c r="AA207" s="176" t="s">
        <v>114</v>
      </c>
      <c r="AB207" s="222">
        <v>22937755.14</v>
      </c>
      <c r="AC207" s="185">
        <v>43344</v>
      </c>
      <c r="AD207" s="219">
        <v>43616</v>
      </c>
      <c r="AE207" s="174" t="s">
        <v>242</v>
      </c>
      <c r="AF207" s="220" t="s">
        <v>243</v>
      </c>
      <c r="AG207" s="221" t="s">
        <v>116</v>
      </c>
      <c r="AH207" s="80" t="s">
        <v>356</v>
      </c>
    </row>
    <row r="208" spans="1:34" s="198" customFormat="1" ht="93.75">
      <c r="A208" s="175" t="s">
        <v>360</v>
      </c>
      <c r="B208" s="212" t="s">
        <v>294</v>
      </c>
      <c r="C208" s="213" t="s">
        <v>295</v>
      </c>
      <c r="D208" s="214" t="s">
        <v>359</v>
      </c>
      <c r="E208" s="215" t="s">
        <v>92</v>
      </c>
      <c r="F208" s="215">
        <v>876</v>
      </c>
      <c r="G208" s="215" t="s">
        <v>297</v>
      </c>
      <c r="H208" s="176">
        <v>0</v>
      </c>
      <c r="I208" s="176">
        <v>0</v>
      </c>
      <c r="J208" s="216">
        <v>0</v>
      </c>
      <c r="K208" s="183">
        <v>0</v>
      </c>
      <c r="L208" s="181">
        <v>0</v>
      </c>
      <c r="M208" s="181">
        <v>0</v>
      </c>
      <c r="N208" s="181">
        <v>0</v>
      </c>
      <c r="O208" s="183">
        <v>0</v>
      </c>
      <c r="P208" s="181">
        <v>0</v>
      </c>
      <c r="Q208" s="181">
        <v>0</v>
      </c>
      <c r="R208" s="181">
        <v>1</v>
      </c>
      <c r="S208" s="183">
        <v>1</v>
      </c>
      <c r="T208" s="181">
        <v>0</v>
      </c>
      <c r="U208" s="181">
        <v>0</v>
      </c>
      <c r="V208" s="181">
        <v>0</v>
      </c>
      <c r="W208" s="183">
        <v>0</v>
      </c>
      <c r="X208" s="217">
        <v>1</v>
      </c>
      <c r="Y208" s="223"/>
      <c r="Z208" s="176">
        <v>29401000000</v>
      </c>
      <c r="AA208" s="176" t="s">
        <v>114</v>
      </c>
      <c r="AB208" s="222">
        <v>4988557.36</v>
      </c>
      <c r="AC208" s="185">
        <v>43344</v>
      </c>
      <c r="AD208" s="219">
        <v>43466</v>
      </c>
      <c r="AE208" s="174" t="s">
        <v>125</v>
      </c>
      <c r="AF208" s="220" t="s">
        <v>116</v>
      </c>
      <c r="AG208" s="221"/>
      <c r="AH208" s="80" t="s">
        <v>356</v>
      </c>
    </row>
    <row r="209" spans="1:34" s="198" customFormat="1" ht="112.5">
      <c r="A209" s="175" t="s">
        <v>386</v>
      </c>
      <c r="B209" s="212" t="s">
        <v>384</v>
      </c>
      <c r="C209" s="213" t="s">
        <v>385</v>
      </c>
      <c r="D209" s="214" t="s">
        <v>387</v>
      </c>
      <c r="E209" s="215" t="s">
        <v>92</v>
      </c>
      <c r="F209" s="215">
        <v>876</v>
      </c>
      <c r="G209" s="215" t="s">
        <v>186</v>
      </c>
      <c r="H209" s="176">
        <v>0</v>
      </c>
      <c r="I209" s="176">
        <v>0</v>
      </c>
      <c r="J209" s="216">
        <v>0</v>
      </c>
      <c r="K209" s="183">
        <v>0</v>
      </c>
      <c r="L209" s="181">
        <v>0</v>
      </c>
      <c r="M209" s="181">
        <v>0</v>
      </c>
      <c r="N209" s="181">
        <v>0</v>
      </c>
      <c r="O209" s="183">
        <v>0</v>
      </c>
      <c r="P209" s="181">
        <v>0</v>
      </c>
      <c r="Q209" s="181">
        <v>0</v>
      </c>
      <c r="R209" s="181">
        <v>1</v>
      </c>
      <c r="S209" s="183">
        <v>1</v>
      </c>
      <c r="T209" s="181">
        <v>0</v>
      </c>
      <c r="U209" s="181">
        <v>0</v>
      </c>
      <c r="V209" s="181">
        <v>0</v>
      </c>
      <c r="W209" s="183">
        <v>0</v>
      </c>
      <c r="X209" s="217">
        <v>1</v>
      </c>
      <c r="Y209" s="207"/>
      <c r="Z209" s="230">
        <v>29401000000</v>
      </c>
      <c r="AA209" s="176" t="s">
        <v>114</v>
      </c>
      <c r="AB209" s="184">
        <v>397612.8</v>
      </c>
      <c r="AC209" s="229">
        <v>43344</v>
      </c>
      <c r="AD209" s="185">
        <v>43465</v>
      </c>
      <c r="AE209" s="215" t="s">
        <v>125</v>
      </c>
      <c r="AF209" s="174" t="s">
        <v>116</v>
      </c>
      <c r="AG209" s="221" t="s">
        <v>116</v>
      </c>
      <c r="AH209" s="80" t="s">
        <v>356</v>
      </c>
    </row>
    <row r="210" spans="1:34" s="198" customFormat="1" ht="112.5">
      <c r="A210" s="175" t="s">
        <v>392</v>
      </c>
      <c r="B210" s="212" t="s">
        <v>134</v>
      </c>
      <c r="C210" s="213" t="s">
        <v>393</v>
      </c>
      <c r="D210" s="214" t="s">
        <v>387</v>
      </c>
      <c r="E210" s="215" t="s">
        <v>92</v>
      </c>
      <c r="F210" s="215">
        <v>876</v>
      </c>
      <c r="G210" s="215" t="s">
        <v>186</v>
      </c>
      <c r="H210" s="176">
        <v>0</v>
      </c>
      <c r="I210" s="176">
        <v>0</v>
      </c>
      <c r="J210" s="216">
        <v>0</v>
      </c>
      <c r="K210" s="183">
        <v>0</v>
      </c>
      <c r="L210" s="181">
        <v>0</v>
      </c>
      <c r="M210" s="181">
        <v>0</v>
      </c>
      <c r="N210" s="181">
        <v>0</v>
      </c>
      <c r="O210" s="183">
        <v>0</v>
      </c>
      <c r="P210" s="181">
        <v>0</v>
      </c>
      <c r="Q210" s="181">
        <v>0</v>
      </c>
      <c r="R210" s="181">
        <v>1</v>
      </c>
      <c r="S210" s="183">
        <v>1</v>
      </c>
      <c r="T210" s="181">
        <v>0</v>
      </c>
      <c r="U210" s="181">
        <v>0</v>
      </c>
      <c r="V210" s="181">
        <v>0</v>
      </c>
      <c r="W210" s="183">
        <v>0</v>
      </c>
      <c r="X210" s="217">
        <v>1</v>
      </c>
      <c r="Y210" s="207"/>
      <c r="Z210" s="230">
        <v>29401000000</v>
      </c>
      <c r="AA210" s="176" t="s">
        <v>114</v>
      </c>
      <c r="AB210" s="184">
        <v>397612.8</v>
      </c>
      <c r="AC210" s="229">
        <v>43344</v>
      </c>
      <c r="AD210" s="185">
        <v>43465</v>
      </c>
      <c r="AE210" s="215" t="s">
        <v>125</v>
      </c>
      <c r="AF210" s="174" t="s">
        <v>116</v>
      </c>
      <c r="AG210" s="221" t="s">
        <v>116</v>
      </c>
      <c r="AH210" s="80" t="s">
        <v>356</v>
      </c>
    </row>
    <row r="211" spans="1:34" s="198" customFormat="1" ht="75">
      <c r="A211" s="281" t="s">
        <v>394</v>
      </c>
      <c r="B211" s="282" t="s">
        <v>134</v>
      </c>
      <c r="C211" s="221" t="s">
        <v>353</v>
      </c>
      <c r="D211" s="283" t="s">
        <v>395</v>
      </c>
      <c r="E211" s="284" t="s">
        <v>92</v>
      </c>
      <c r="F211" s="284">
        <v>876</v>
      </c>
      <c r="G211" s="284" t="s">
        <v>186</v>
      </c>
      <c r="H211" s="285">
        <v>0</v>
      </c>
      <c r="I211" s="285">
        <v>0</v>
      </c>
      <c r="J211" s="286">
        <v>0</v>
      </c>
      <c r="K211" s="287">
        <v>0</v>
      </c>
      <c r="L211" s="288">
        <v>0</v>
      </c>
      <c r="M211" s="288">
        <v>0</v>
      </c>
      <c r="N211" s="288">
        <v>0</v>
      </c>
      <c r="O211" s="287">
        <v>0</v>
      </c>
      <c r="P211" s="288">
        <v>0</v>
      </c>
      <c r="Q211" s="288">
        <v>0</v>
      </c>
      <c r="R211" s="288">
        <v>1</v>
      </c>
      <c r="S211" s="287">
        <v>1</v>
      </c>
      <c r="T211" s="288">
        <v>0</v>
      </c>
      <c r="U211" s="288">
        <v>0</v>
      </c>
      <c r="V211" s="288">
        <v>0</v>
      </c>
      <c r="W211" s="287">
        <v>0</v>
      </c>
      <c r="X211" s="289">
        <v>0</v>
      </c>
      <c r="Y211" s="290">
        <v>1</v>
      </c>
      <c r="Z211" s="285">
        <v>29401000000</v>
      </c>
      <c r="AA211" s="285" t="s">
        <v>114</v>
      </c>
      <c r="AB211" s="291">
        <v>23400710.65</v>
      </c>
      <c r="AC211" s="292">
        <v>43344</v>
      </c>
      <c r="AD211" s="292">
        <v>43830</v>
      </c>
      <c r="AE211" s="293" t="s">
        <v>242</v>
      </c>
      <c r="AF211" s="294" t="s">
        <v>243</v>
      </c>
      <c r="AG211" s="221" t="s">
        <v>116</v>
      </c>
      <c r="AH211" s="295" t="s">
        <v>396</v>
      </c>
    </row>
    <row r="212" spans="1:34" s="198" customFormat="1" ht="187.5">
      <c r="A212" s="281" t="s">
        <v>426</v>
      </c>
      <c r="B212" s="296" t="s">
        <v>134</v>
      </c>
      <c r="C212" s="297" t="s">
        <v>135</v>
      </c>
      <c r="D212" s="298" t="s">
        <v>427</v>
      </c>
      <c r="E212" s="299" t="s">
        <v>92</v>
      </c>
      <c r="F212" s="199">
        <v>876</v>
      </c>
      <c r="G212" s="300" t="s">
        <v>186</v>
      </c>
      <c r="H212" s="285">
        <v>0</v>
      </c>
      <c r="I212" s="285">
        <v>0</v>
      </c>
      <c r="J212" s="286">
        <v>0</v>
      </c>
      <c r="K212" s="287">
        <v>0</v>
      </c>
      <c r="L212" s="288">
        <v>0</v>
      </c>
      <c r="M212" s="288">
        <v>0</v>
      </c>
      <c r="N212" s="288">
        <v>0</v>
      </c>
      <c r="O212" s="287">
        <v>0</v>
      </c>
      <c r="P212" s="288">
        <v>0</v>
      </c>
      <c r="Q212" s="288">
        <v>0</v>
      </c>
      <c r="R212" s="288">
        <v>0</v>
      </c>
      <c r="S212" s="287">
        <v>0</v>
      </c>
      <c r="T212" s="288">
        <v>1</v>
      </c>
      <c r="U212" s="288">
        <v>0</v>
      </c>
      <c r="V212" s="288">
        <v>0</v>
      </c>
      <c r="W212" s="287">
        <v>1</v>
      </c>
      <c r="X212" s="289">
        <v>0</v>
      </c>
      <c r="Y212" s="290">
        <v>1</v>
      </c>
      <c r="Z212" s="285">
        <v>29401000000</v>
      </c>
      <c r="AA212" s="198" t="s">
        <v>114</v>
      </c>
      <c r="AB212" s="301">
        <v>411149.76</v>
      </c>
      <c r="AC212" s="292">
        <v>43374</v>
      </c>
      <c r="AD212" s="292">
        <v>43830</v>
      </c>
      <c r="AE212" s="293" t="s">
        <v>125</v>
      </c>
      <c r="AF212" s="294" t="s">
        <v>243</v>
      </c>
      <c r="AG212" s="221" t="s">
        <v>116</v>
      </c>
      <c r="AH212" s="295" t="s">
        <v>396</v>
      </c>
    </row>
    <row r="213" spans="1:34" s="198" customFormat="1" ht="187.5">
      <c r="A213" s="281" t="s">
        <v>428</v>
      </c>
      <c r="B213" s="296" t="s">
        <v>134</v>
      </c>
      <c r="C213" s="297" t="s">
        <v>135</v>
      </c>
      <c r="D213" s="298" t="s">
        <v>427</v>
      </c>
      <c r="E213" s="299" t="s">
        <v>92</v>
      </c>
      <c r="F213" s="199">
        <v>876</v>
      </c>
      <c r="G213" s="300" t="s">
        <v>186</v>
      </c>
      <c r="H213" s="285">
        <v>0</v>
      </c>
      <c r="I213" s="285">
        <v>0</v>
      </c>
      <c r="J213" s="286">
        <v>0</v>
      </c>
      <c r="K213" s="287">
        <v>0</v>
      </c>
      <c r="L213" s="288">
        <v>0</v>
      </c>
      <c r="M213" s="288">
        <v>0</v>
      </c>
      <c r="N213" s="288">
        <v>0</v>
      </c>
      <c r="O213" s="287">
        <v>0</v>
      </c>
      <c r="P213" s="288">
        <v>0</v>
      </c>
      <c r="Q213" s="288">
        <v>0</v>
      </c>
      <c r="R213" s="288">
        <v>0</v>
      </c>
      <c r="S213" s="287">
        <v>0</v>
      </c>
      <c r="T213" s="288">
        <v>1</v>
      </c>
      <c r="U213" s="288">
        <v>0</v>
      </c>
      <c r="V213" s="288">
        <v>0</v>
      </c>
      <c r="W213" s="287">
        <v>1</v>
      </c>
      <c r="X213" s="289">
        <v>0</v>
      </c>
      <c r="Y213" s="290">
        <v>1</v>
      </c>
      <c r="Z213" s="285">
        <v>29401000000</v>
      </c>
      <c r="AA213" s="285" t="s">
        <v>114</v>
      </c>
      <c r="AB213" s="302">
        <v>4998020.98</v>
      </c>
      <c r="AC213" s="292">
        <v>43374</v>
      </c>
      <c r="AD213" s="292">
        <v>43830</v>
      </c>
      <c r="AE213" s="293" t="s">
        <v>125</v>
      </c>
      <c r="AF213" s="294" t="s">
        <v>243</v>
      </c>
      <c r="AG213" s="221" t="s">
        <v>116</v>
      </c>
      <c r="AH213" s="295" t="s">
        <v>396</v>
      </c>
    </row>
    <row r="214" spans="1:34" s="198" customFormat="1" ht="168.75">
      <c r="A214" s="281" t="s">
        <v>429</v>
      </c>
      <c r="B214" s="101" t="s">
        <v>134</v>
      </c>
      <c r="C214" s="102" t="s">
        <v>135</v>
      </c>
      <c r="D214" s="103" t="s">
        <v>430</v>
      </c>
      <c r="E214" s="299" t="s">
        <v>92</v>
      </c>
      <c r="F214" s="199">
        <v>876</v>
      </c>
      <c r="G214" s="300" t="s">
        <v>186</v>
      </c>
      <c r="H214" s="285">
        <v>0</v>
      </c>
      <c r="I214" s="285">
        <v>0</v>
      </c>
      <c r="J214" s="286">
        <v>0</v>
      </c>
      <c r="K214" s="287">
        <v>0</v>
      </c>
      <c r="L214" s="288">
        <v>0</v>
      </c>
      <c r="M214" s="288">
        <v>0</v>
      </c>
      <c r="N214" s="288">
        <v>0</v>
      </c>
      <c r="O214" s="287">
        <v>0</v>
      </c>
      <c r="P214" s="288">
        <v>0</v>
      </c>
      <c r="Q214" s="288">
        <v>0</v>
      </c>
      <c r="R214" s="288">
        <v>0</v>
      </c>
      <c r="S214" s="287">
        <v>0</v>
      </c>
      <c r="T214" s="288">
        <v>1</v>
      </c>
      <c r="U214" s="288">
        <v>0</v>
      </c>
      <c r="V214" s="288">
        <v>0</v>
      </c>
      <c r="W214" s="287">
        <v>1</v>
      </c>
      <c r="X214" s="289">
        <v>0</v>
      </c>
      <c r="Y214" s="290">
        <v>1</v>
      </c>
      <c r="Z214" s="285">
        <v>29401000000</v>
      </c>
      <c r="AA214" s="285" t="s">
        <v>114</v>
      </c>
      <c r="AB214" s="109">
        <v>3746785.56</v>
      </c>
      <c r="AC214" s="292">
        <v>43374</v>
      </c>
      <c r="AD214" s="292">
        <v>43830</v>
      </c>
      <c r="AE214" s="293" t="s">
        <v>125</v>
      </c>
      <c r="AF214" s="294" t="s">
        <v>243</v>
      </c>
      <c r="AG214" s="221" t="s">
        <v>116</v>
      </c>
      <c r="AH214" s="295" t="s">
        <v>396</v>
      </c>
    </row>
    <row r="215" spans="1:34" s="198" customFormat="1" ht="131.25">
      <c r="A215" s="281" t="s">
        <v>445</v>
      </c>
      <c r="B215" s="101" t="s">
        <v>399</v>
      </c>
      <c r="C215" s="102" t="s">
        <v>400</v>
      </c>
      <c r="D215" s="103" t="s">
        <v>446</v>
      </c>
      <c r="E215" s="104" t="s">
        <v>92</v>
      </c>
      <c r="F215" s="104">
        <v>876</v>
      </c>
      <c r="G215" s="104" t="s">
        <v>297</v>
      </c>
      <c r="H215" s="285">
        <v>0</v>
      </c>
      <c r="I215" s="285">
        <v>0</v>
      </c>
      <c r="J215" s="286">
        <v>0</v>
      </c>
      <c r="K215" s="287">
        <v>0</v>
      </c>
      <c r="L215" s="288">
        <v>0</v>
      </c>
      <c r="M215" s="288">
        <v>0</v>
      </c>
      <c r="N215" s="288">
        <v>0</v>
      </c>
      <c r="O215" s="287">
        <v>0</v>
      </c>
      <c r="P215" s="288">
        <v>0</v>
      </c>
      <c r="Q215" s="288">
        <v>0</v>
      </c>
      <c r="R215" s="288">
        <v>0</v>
      </c>
      <c r="S215" s="287">
        <v>0</v>
      </c>
      <c r="T215" s="288">
        <v>1</v>
      </c>
      <c r="U215" s="288">
        <v>0</v>
      </c>
      <c r="V215" s="288">
        <v>0</v>
      </c>
      <c r="W215" s="287">
        <v>1</v>
      </c>
      <c r="X215" s="289">
        <v>1</v>
      </c>
      <c r="Y215" s="290">
        <v>0</v>
      </c>
      <c r="Z215" s="285">
        <v>29401000000</v>
      </c>
      <c r="AA215" s="285" t="s">
        <v>114</v>
      </c>
      <c r="AB215" s="109">
        <v>568038.41</v>
      </c>
      <c r="AC215" s="110">
        <v>43374</v>
      </c>
      <c r="AD215" s="111">
        <v>43465</v>
      </c>
      <c r="AE215" s="112" t="s">
        <v>125</v>
      </c>
      <c r="AF215" s="105" t="s">
        <v>116</v>
      </c>
      <c r="AG215" s="221" t="s">
        <v>116</v>
      </c>
      <c r="AH215" s="295" t="s">
        <v>396</v>
      </c>
    </row>
    <row r="216" spans="1:34" s="198" customFormat="1" ht="93.75">
      <c r="A216" s="281" t="s">
        <v>447</v>
      </c>
      <c r="B216" s="101" t="s">
        <v>294</v>
      </c>
      <c r="C216" s="102" t="s">
        <v>295</v>
      </c>
      <c r="D216" s="103" t="s">
        <v>448</v>
      </c>
      <c r="E216" s="104" t="s">
        <v>92</v>
      </c>
      <c r="F216" s="104">
        <v>876</v>
      </c>
      <c r="G216" s="104" t="s">
        <v>297</v>
      </c>
      <c r="H216" s="285">
        <v>0</v>
      </c>
      <c r="I216" s="285">
        <v>0</v>
      </c>
      <c r="J216" s="286">
        <v>0</v>
      </c>
      <c r="K216" s="287">
        <v>0</v>
      </c>
      <c r="L216" s="288">
        <v>0</v>
      </c>
      <c r="M216" s="288">
        <v>0</v>
      </c>
      <c r="N216" s="288">
        <v>0</v>
      </c>
      <c r="O216" s="287">
        <v>0</v>
      </c>
      <c r="P216" s="288">
        <v>0</v>
      </c>
      <c r="Q216" s="288">
        <v>0</v>
      </c>
      <c r="R216" s="288">
        <v>0</v>
      </c>
      <c r="S216" s="287">
        <v>0</v>
      </c>
      <c r="T216" s="288">
        <v>1</v>
      </c>
      <c r="U216" s="288">
        <v>0</v>
      </c>
      <c r="V216" s="288">
        <v>0</v>
      </c>
      <c r="W216" s="287">
        <v>1</v>
      </c>
      <c r="X216" s="289">
        <v>0</v>
      </c>
      <c r="Y216" s="290">
        <v>1</v>
      </c>
      <c r="Z216" s="285">
        <v>29401000000</v>
      </c>
      <c r="AA216" s="285" t="s">
        <v>114</v>
      </c>
      <c r="AB216" s="109">
        <v>4952465</v>
      </c>
      <c r="AC216" s="110">
        <v>43374</v>
      </c>
      <c r="AD216" s="111">
        <v>43496</v>
      </c>
      <c r="AE216" s="112" t="s">
        <v>125</v>
      </c>
      <c r="AF216" s="105" t="s">
        <v>116</v>
      </c>
      <c r="AG216" s="221" t="s">
        <v>116</v>
      </c>
      <c r="AH216" s="295" t="s">
        <v>396</v>
      </c>
    </row>
    <row r="217" spans="1:34" s="198" customFormat="1" ht="102.75" customHeight="1">
      <c r="A217" s="281" t="s">
        <v>464</v>
      </c>
      <c r="B217" s="101" t="s">
        <v>134</v>
      </c>
      <c r="C217" s="102" t="s">
        <v>135</v>
      </c>
      <c r="D217" s="103" t="s">
        <v>465</v>
      </c>
      <c r="E217" s="104" t="s">
        <v>92</v>
      </c>
      <c r="F217" s="104">
        <v>876</v>
      </c>
      <c r="G217" s="104" t="s">
        <v>297</v>
      </c>
      <c r="H217" s="285">
        <v>0</v>
      </c>
      <c r="I217" s="285">
        <v>0</v>
      </c>
      <c r="J217" s="286">
        <v>0</v>
      </c>
      <c r="K217" s="287">
        <v>0</v>
      </c>
      <c r="L217" s="288">
        <v>0</v>
      </c>
      <c r="M217" s="288">
        <v>0</v>
      </c>
      <c r="N217" s="288">
        <v>0</v>
      </c>
      <c r="O217" s="287">
        <v>0</v>
      </c>
      <c r="P217" s="288">
        <v>0</v>
      </c>
      <c r="Q217" s="288">
        <v>0</v>
      </c>
      <c r="R217" s="288">
        <v>0</v>
      </c>
      <c r="S217" s="287">
        <v>0</v>
      </c>
      <c r="T217" s="288">
        <v>1</v>
      </c>
      <c r="U217" s="288">
        <v>0</v>
      </c>
      <c r="V217" s="288">
        <v>0</v>
      </c>
      <c r="W217" s="287">
        <v>1</v>
      </c>
      <c r="X217" s="289">
        <v>1</v>
      </c>
      <c r="Y217" s="290">
        <v>0</v>
      </c>
      <c r="Z217" s="285">
        <v>29401000000</v>
      </c>
      <c r="AA217" s="285" t="s">
        <v>114</v>
      </c>
      <c r="AB217" s="109">
        <v>4800042</v>
      </c>
      <c r="AC217" s="110">
        <v>43374</v>
      </c>
      <c r="AD217" s="111">
        <v>43465</v>
      </c>
      <c r="AE217" s="112" t="s">
        <v>125</v>
      </c>
      <c r="AF217" s="105" t="s">
        <v>116</v>
      </c>
      <c r="AG217" s="221" t="s">
        <v>116</v>
      </c>
      <c r="AH217" s="295" t="s">
        <v>396</v>
      </c>
    </row>
    <row r="218" spans="1:34" s="198" customFormat="1" ht="126" customHeight="1">
      <c r="A218" s="58" t="s">
        <v>528</v>
      </c>
      <c r="B218" s="101" t="s">
        <v>294</v>
      </c>
      <c r="C218" s="102" t="s">
        <v>295</v>
      </c>
      <c r="D218" s="103" t="s">
        <v>527</v>
      </c>
      <c r="E218" s="104" t="s">
        <v>92</v>
      </c>
      <c r="F218" s="104">
        <v>876</v>
      </c>
      <c r="G218" s="104" t="s">
        <v>297</v>
      </c>
      <c r="H218" s="105">
        <v>0</v>
      </c>
      <c r="I218" s="105">
        <v>0</v>
      </c>
      <c r="J218" s="106">
        <v>0</v>
      </c>
      <c r="K218" s="115">
        <v>0</v>
      </c>
      <c r="L218" s="105">
        <v>0</v>
      </c>
      <c r="M218" s="105">
        <v>0</v>
      </c>
      <c r="N218" s="105">
        <v>0</v>
      </c>
      <c r="O218" s="115">
        <v>0</v>
      </c>
      <c r="P218" s="107">
        <v>0</v>
      </c>
      <c r="Q218" s="107">
        <v>0</v>
      </c>
      <c r="R218" s="107">
        <v>0</v>
      </c>
      <c r="S218" s="114">
        <v>0</v>
      </c>
      <c r="T218" s="107">
        <v>1</v>
      </c>
      <c r="U218" s="107">
        <v>0</v>
      </c>
      <c r="V218" s="107">
        <v>0</v>
      </c>
      <c r="W218" s="114">
        <v>0</v>
      </c>
      <c r="X218" s="200">
        <v>1</v>
      </c>
      <c r="Y218" s="200">
        <v>0</v>
      </c>
      <c r="Z218" s="105">
        <v>29401000000</v>
      </c>
      <c r="AA218" s="108" t="s">
        <v>114</v>
      </c>
      <c r="AB218" s="109">
        <v>1986181.73</v>
      </c>
      <c r="AC218" s="110">
        <v>43374</v>
      </c>
      <c r="AD218" s="111">
        <v>43466</v>
      </c>
      <c r="AE218" s="112" t="s">
        <v>125</v>
      </c>
      <c r="AF218" s="105" t="s">
        <v>116</v>
      </c>
      <c r="AG218" s="221"/>
      <c r="AH218" s="295" t="s">
        <v>467</v>
      </c>
    </row>
    <row r="219" spans="1:34" s="198" customFormat="1" ht="102.75" customHeight="1">
      <c r="A219" s="58" t="s">
        <v>529</v>
      </c>
      <c r="B219" s="101" t="s">
        <v>134</v>
      </c>
      <c r="C219" s="102" t="s">
        <v>135</v>
      </c>
      <c r="D219" s="137" t="s">
        <v>530</v>
      </c>
      <c r="E219" s="104" t="s">
        <v>92</v>
      </c>
      <c r="F219" s="105">
        <v>876</v>
      </c>
      <c r="G219" s="105" t="s">
        <v>186</v>
      </c>
      <c r="H219" s="105">
        <v>0</v>
      </c>
      <c r="I219" s="105">
        <v>0</v>
      </c>
      <c r="J219" s="106">
        <v>0</v>
      </c>
      <c r="K219" s="115">
        <v>0</v>
      </c>
      <c r="L219" s="105">
        <v>0</v>
      </c>
      <c r="M219" s="105">
        <v>0</v>
      </c>
      <c r="N219" s="105">
        <v>0</v>
      </c>
      <c r="O219" s="115">
        <v>0</v>
      </c>
      <c r="P219" s="107">
        <v>0</v>
      </c>
      <c r="Q219" s="107">
        <v>0</v>
      </c>
      <c r="R219" s="107">
        <v>0</v>
      </c>
      <c r="S219" s="114">
        <v>0</v>
      </c>
      <c r="T219" s="107">
        <v>1</v>
      </c>
      <c r="U219" s="107">
        <v>0</v>
      </c>
      <c r="V219" s="107">
        <v>0</v>
      </c>
      <c r="W219" s="114">
        <v>0</v>
      </c>
      <c r="X219" s="200">
        <v>0</v>
      </c>
      <c r="Y219" s="200">
        <v>1</v>
      </c>
      <c r="Z219" s="105">
        <v>29401000000</v>
      </c>
      <c r="AA219" s="108" t="s">
        <v>114</v>
      </c>
      <c r="AB219" s="109">
        <v>2878469.58</v>
      </c>
      <c r="AC219" s="110">
        <v>43374</v>
      </c>
      <c r="AD219" s="111">
        <v>43586</v>
      </c>
      <c r="AE219" s="112" t="s">
        <v>125</v>
      </c>
      <c r="AF219" s="105" t="s">
        <v>116</v>
      </c>
      <c r="AG219" s="221"/>
      <c r="AH219" s="295" t="s">
        <v>467</v>
      </c>
    </row>
    <row r="220" spans="1:34" s="198" customFormat="1" ht="102.75" customHeight="1">
      <c r="A220" s="175" t="s">
        <v>540</v>
      </c>
      <c r="B220" s="101" t="s">
        <v>541</v>
      </c>
      <c r="C220" s="102" t="s">
        <v>351</v>
      </c>
      <c r="D220" s="103" t="s">
        <v>542</v>
      </c>
      <c r="E220" s="104" t="s">
        <v>92</v>
      </c>
      <c r="F220" s="105">
        <v>876</v>
      </c>
      <c r="G220" s="105" t="s">
        <v>186</v>
      </c>
      <c r="H220" s="105">
        <v>0</v>
      </c>
      <c r="I220" s="105">
        <v>0</v>
      </c>
      <c r="J220" s="106">
        <v>0</v>
      </c>
      <c r="K220" s="115">
        <v>0</v>
      </c>
      <c r="L220" s="105">
        <v>0</v>
      </c>
      <c r="M220" s="105">
        <v>0</v>
      </c>
      <c r="N220" s="105">
        <v>0</v>
      </c>
      <c r="O220" s="115">
        <v>0</v>
      </c>
      <c r="P220" s="107">
        <v>0</v>
      </c>
      <c r="Q220" s="107">
        <v>0</v>
      </c>
      <c r="R220" s="107">
        <v>0</v>
      </c>
      <c r="S220" s="114">
        <v>0</v>
      </c>
      <c r="T220" s="107">
        <v>1</v>
      </c>
      <c r="U220" s="107">
        <v>0</v>
      </c>
      <c r="V220" s="107">
        <v>0</v>
      </c>
      <c r="W220" s="114">
        <v>0</v>
      </c>
      <c r="X220" s="200">
        <v>0</v>
      </c>
      <c r="Y220" s="200">
        <v>1</v>
      </c>
      <c r="Z220" s="105">
        <v>29401000000</v>
      </c>
      <c r="AA220" s="108" t="s">
        <v>114</v>
      </c>
      <c r="AB220" s="109">
        <v>874906.36</v>
      </c>
      <c r="AC220" s="111">
        <v>43374</v>
      </c>
      <c r="AD220" s="111">
        <v>43525</v>
      </c>
      <c r="AE220" s="112" t="s">
        <v>125</v>
      </c>
      <c r="AF220" s="105" t="s">
        <v>116</v>
      </c>
      <c r="AG220" s="221"/>
      <c r="AH220" s="295" t="s">
        <v>467</v>
      </c>
    </row>
    <row r="221" spans="1:34" s="198" customFormat="1" ht="102.75" customHeight="1">
      <c r="A221" s="175" t="s">
        <v>543</v>
      </c>
      <c r="B221" s="101" t="s">
        <v>134</v>
      </c>
      <c r="C221" s="102" t="s">
        <v>226</v>
      </c>
      <c r="D221" s="103" t="s">
        <v>544</v>
      </c>
      <c r="E221" s="104" t="s">
        <v>227</v>
      </c>
      <c r="F221" s="105">
        <v>876</v>
      </c>
      <c r="G221" s="137" t="s">
        <v>348</v>
      </c>
      <c r="H221" s="105">
        <v>0</v>
      </c>
      <c r="I221" s="105">
        <v>0</v>
      </c>
      <c r="J221" s="106">
        <v>0</v>
      </c>
      <c r="K221" s="115">
        <v>0</v>
      </c>
      <c r="L221" s="105">
        <v>0</v>
      </c>
      <c r="M221" s="105">
        <v>0</v>
      </c>
      <c r="N221" s="105">
        <v>0</v>
      </c>
      <c r="O221" s="115">
        <v>0</v>
      </c>
      <c r="P221" s="107">
        <v>0</v>
      </c>
      <c r="Q221" s="107">
        <v>0</v>
      </c>
      <c r="R221" s="107">
        <v>0</v>
      </c>
      <c r="S221" s="114">
        <v>0</v>
      </c>
      <c r="T221" s="107">
        <v>0</v>
      </c>
      <c r="U221" s="107">
        <v>1</v>
      </c>
      <c r="V221" s="107">
        <v>0</v>
      </c>
      <c r="W221" s="114">
        <v>0</v>
      </c>
      <c r="X221" s="200">
        <v>1</v>
      </c>
      <c r="Y221" s="348"/>
      <c r="Z221" s="105">
        <v>29401000000</v>
      </c>
      <c r="AA221" s="108" t="s">
        <v>114</v>
      </c>
      <c r="AB221" s="109">
        <v>885000</v>
      </c>
      <c r="AC221" s="110">
        <v>43374</v>
      </c>
      <c r="AD221" s="111">
        <v>43465</v>
      </c>
      <c r="AE221" s="112" t="s">
        <v>125</v>
      </c>
      <c r="AF221" s="105" t="s">
        <v>116</v>
      </c>
      <c r="AG221" s="221"/>
      <c r="AH221" s="295" t="s">
        <v>467</v>
      </c>
    </row>
    <row r="222" spans="1:34" s="198" customFormat="1" ht="102.75" customHeight="1">
      <c r="A222" s="58" t="s">
        <v>564</v>
      </c>
      <c r="B222" s="101" t="s">
        <v>541</v>
      </c>
      <c r="C222" s="102" t="s">
        <v>351</v>
      </c>
      <c r="D222" s="103" t="s">
        <v>565</v>
      </c>
      <c r="E222" s="104" t="s">
        <v>92</v>
      </c>
      <c r="F222" s="105">
        <v>876</v>
      </c>
      <c r="G222" s="105" t="s">
        <v>186</v>
      </c>
      <c r="H222" s="105">
        <v>0</v>
      </c>
      <c r="I222" s="105">
        <v>0</v>
      </c>
      <c r="J222" s="106">
        <v>0</v>
      </c>
      <c r="K222" s="115">
        <v>0</v>
      </c>
      <c r="L222" s="105">
        <v>0</v>
      </c>
      <c r="M222" s="105">
        <v>0</v>
      </c>
      <c r="N222" s="105">
        <v>0</v>
      </c>
      <c r="O222" s="115">
        <v>0</v>
      </c>
      <c r="P222" s="107">
        <v>0</v>
      </c>
      <c r="Q222" s="107">
        <v>0</v>
      </c>
      <c r="R222" s="107">
        <v>0</v>
      </c>
      <c r="S222" s="114">
        <v>0</v>
      </c>
      <c r="T222" s="107">
        <v>1</v>
      </c>
      <c r="U222" s="107">
        <v>0</v>
      </c>
      <c r="V222" s="107">
        <v>0</v>
      </c>
      <c r="W222" s="114">
        <v>0</v>
      </c>
      <c r="X222" s="200">
        <v>0</v>
      </c>
      <c r="Y222" s="200">
        <v>1</v>
      </c>
      <c r="Z222" s="105">
        <v>29401000000</v>
      </c>
      <c r="AA222" s="108" t="s">
        <v>114</v>
      </c>
      <c r="AB222" s="109">
        <v>135894.93</v>
      </c>
      <c r="AC222" s="111">
        <v>43374</v>
      </c>
      <c r="AD222" s="111">
        <v>43525</v>
      </c>
      <c r="AE222" s="112" t="s">
        <v>125</v>
      </c>
      <c r="AF222" s="105" t="s">
        <v>116</v>
      </c>
      <c r="AG222" s="221"/>
      <c r="AH222" s="295" t="s">
        <v>467</v>
      </c>
    </row>
    <row r="223" spans="1:34" s="40" customFormat="1" ht="37.5">
      <c r="A223" s="84" t="s">
        <v>112</v>
      </c>
      <c r="B223" s="85"/>
      <c r="C223" s="85"/>
      <c r="D223" s="86" t="s">
        <v>113</v>
      </c>
      <c r="E223" s="87"/>
      <c r="F223" s="88"/>
      <c r="G223" s="87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90"/>
      <c r="X223" s="90"/>
      <c r="Y223" s="88"/>
      <c r="Z223" s="88"/>
      <c r="AA223" s="88"/>
      <c r="AB223" s="90"/>
      <c r="AC223" s="91"/>
      <c r="AD223" s="91"/>
      <c r="AE223" s="88"/>
      <c r="AF223" s="89"/>
      <c r="AG223" s="89"/>
      <c r="AH223" s="15"/>
    </row>
    <row r="224" spans="1:34" s="40" customFormat="1" ht="18.75">
      <c r="A224" s="21" t="s">
        <v>73</v>
      </c>
      <c r="B224" s="49"/>
      <c r="C224" s="49"/>
      <c r="D224" s="31" t="s">
        <v>74</v>
      </c>
      <c r="E224" s="15"/>
      <c r="F224" s="27"/>
      <c r="G224" s="15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53"/>
      <c r="X224" s="53"/>
      <c r="Y224" s="27"/>
      <c r="Z224" s="27"/>
      <c r="AA224" s="27"/>
      <c r="AB224" s="53"/>
      <c r="AC224" s="24"/>
      <c r="AD224" s="24"/>
      <c r="AE224" s="27"/>
      <c r="AF224" s="27"/>
      <c r="AG224" s="27"/>
      <c r="AH224" s="15"/>
    </row>
    <row r="225" spans="1:35" ht="37.5">
      <c r="A225" s="58" t="s">
        <v>171</v>
      </c>
      <c r="B225" s="61" t="s">
        <v>172</v>
      </c>
      <c r="C225" s="61" t="s">
        <v>173</v>
      </c>
      <c r="D225" s="119" t="s">
        <v>174</v>
      </c>
      <c r="E225" s="62" t="s">
        <v>175</v>
      </c>
      <c r="F225" s="61">
        <v>383</v>
      </c>
      <c r="G225" s="62" t="s">
        <v>176</v>
      </c>
      <c r="H225" s="105">
        <v>0</v>
      </c>
      <c r="I225" s="105">
        <v>0</v>
      </c>
      <c r="J225" s="106">
        <v>0</v>
      </c>
      <c r="K225" s="115">
        <v>0</v>
      </c>
      <c r="L225" s="105">
        <v>0</v>
      </c>
      <c r="M225" s="105">
        <v>0</v>
      </c>
      <c r="N225" s="105">
        <v>0</v>
      </c>
      <c r="O225" s="115">
        <v>0</v>
      </c>
      <c r="P225" s="107">
        <v>0</v>
      </c>
      <c r="Q225" s="107">
        <v>1</v>
      </c>
      <c r="R225" s="107">
        <v>0</v>
      </c>
      <c r="S225" s="114">
        <v>1</v>
      </c>
      <c r="T225" s="107">
        <v>0</v>
      </c>
      <c r="U225" s="107">
        <v>0</v>
      </c>
      <c r="V225" s="107">
        <v>0</v>
      </c>
      <c r="W225" s="162">
        <v>0</v>
      </c>
      <c r="X225" s="163">
        <v>1</v>
      </c>
      <c r="Y225" s="70"/>
      <c r="Z225" s="105">
        <v>29401000000</v>
      </c>
      <c r="AA225" s="108" t="s">
        <v>114</v>
      </c>
      <c r="AB225" s="77">
        <v>7618451.98</v>
      </c>
      <c r="AC225" s="110">
        <v>43313</v>
      </c>
      <c r="AD225" s="118">
        <v>43862</v>
      </c>
      <c r="AE225" s="112" t="s">
        <v>125</v>
      </c>
      <c r="AF225" s="105" t="s">
        <v>116</v>
      </c>
      <c r="AG225" s="113" t="s">
        <v>116</v>
      </c>
      <c r="AH225" s="79" t="s">
        <v>159</v>
      </c>
      <c r="AI225" s="8"/>
    </row>
    <row r="226" spans="1:35" ht="18.75">
      <c r="A226" s="116"/>
      <c r="B226" s="64"/>
      <c r="C226" s="64"/>
      <c r="D226" s="117"/>
      <c r="E226" s="62"/>
      <c r="F226" s="61"/>
      <c r="G226" s="62"/>
      <c r="H226" s="61"/>
      <c r="I226" s="61"/>
      <c r="J226" s="61"/>
      <c r="K226" s="115"/>
      <c r="L226" s="61"/>
      <c r="M226" s="61"/>
      <c r="N226" s="61"/>
      <c r="O226" s="115"/>
      <c r="P226" s="61"/>
      <c r="Q226" s="61"/>
      <c r="R226" s="61"/>
      <c r="S226" s="115"/>
      <c r="T226" s="61"/>
      <c r="U226" s="61"/>
      <c r="V226" s="61"/>
      <c r="W226" s="162"/>
      <c r="X226" s="163"/>
      <c r="Y226" s="120"/>
      <c r="Z226" s="61"/>
      <c r="AA226" s="61"/>
      <c r="AB226" s="77"/>
      <c r="AC226" s="118"/>
      <c r="AD226" s="118"/>
      <c r="AE226" s="61"/>
      <c r="AF226" s="61"/>
      <c r="AG226" s="61"/>
      <c r="AH226" s="62"/>
      <c r="AI226" s="8"/>
    </row>
    <row r="227" spans="1:34" s="40" customFormat="1" ht="18.75">
      <c r="A227" s="92"/>
      <c r="B227" s="39"/>
      <c r="C227" s="39"/>
      <c r="D227" s="93"/>
      <c r="E227" s="94"/>
      <c r="G227" s="94"/>
      <c r="W227" s="95"/>
      <c r="X227" s="95"/>
      <c r="AB227" s="95"/>
      <c r="AC227" s="96"/>
      <c r="AD227" s="96"/>
      <c r="AH227" s="94"/>
    </row>
    <row r="228" spans="1:34" s="40" customFormat="1" ht="18.75">
      <c r="A228" s="92"/>
      <c r="B228" s="39"/>
      <c r="C228" s="39"/>
      <c r="D228" s="93"/>
      <c r="E228" s="94"/>
      <c r="G228" s="94"/>
      <c r="W228" s="95"/>
      <c r="X228" s="95"/>
      <c r="AB228" s="95"/>
      <c r="AC228" s="96"/>
      <c r="AD228" s="96"/>
      <c r="AH228" s="94"/>
    </row>
    <row r="229" spans="1:34" s="40" customFormat="1" ht="18.75">
      <c r="A229" s="92"/>
      <c r="B229" s="39"/>
      <c r="C229" s="39"/>
      <c r="D229" s="93"/>
      <c r="E229" s="94"/>
      <c r="G229" s="94"/>
      <c r="W229" s="95"/>
      <c r="X229" s="95"/>
      <c r="AB229" s="95"/>
      <c r="AC229" s="96"/>
      <c r="AD229" s="96"/>
      <c r="AH229" s="94"/>
    </row>
    <row r="230" spans="1:34" s="39" customFormat="1" ht="18.75">
      <c r="A230" s="92"/>
      <c r="D230" s="93"/>
      <c r="E230" s="97"/>
      <c r="G230" s="97"/>
      <c r="W230" s="98"/>
      <c r="X230" s="98"/>
      <c r="AB230" s="98"/>
      <c r="AC230" s="99"/>
      <c r="AD230" s="99"/>
      <c r="AH230" s="97"/>
    </row>
    <row r="231" spans="1:34" s="39" customFormat="1" ht="18.75">
      <c r="A231" s="92"/>
      <c r="D231" s="93"/>
      <c r="E231" s="97"/>
      <c r="G231" s="97"/>
      <c r="W231" s="98"/>
      <c r="X231" s="98"/>
      <c r="AB231" s="98"/>
      <c r="AC231" s="99"/>
      <c r="AD231" s="99"/>
      <c r="AH231" s="97"/>
    </row>
    <row r="232" spans="1:35" ht="18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55"/>
      <c r="X232" s="55"/>
      <c r="Y232" s="8"/>
      <c r="Z232" s="8"/>
      <c r="AA232" s="8"/>
      <c r="AB232" s="55"/>
      <c r="AC232" s="8"/>
      <c r="AD232" s="8"/>
      <c r="AE232" s="8"/>
      <c r="AF232" s="37"/>
      <c r="AG232" s="37"/>
      <c r="AH232" s="42"/>
      <c r="AI232" s="8"/>
    </row>
    <row r="233" spans="1:35" ht="18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55"/>
      <c r="X233" s="55"/>
      <c r="Y233" s="8"/>
      <c r="Z233" s="8"/>
      <c r="AA233" s="8"/>
      <c r="AB233" s="55"/>
      <c r="AC233" s="8"/>
      <c r="AD233" s="8"/>
      <c r="AE233" s="8"/>
      <c r="AF233" s="37"/>
      <c r="AG233" s="37"/>
      <c r="AH233" s="42"/>
      <c r="AI233" s="8"/>
    </row>
    <row r="234" spans="1:35" ht="18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55"/>
      <c r="X234" s="55"/>
      <c r="Y234" s="8"/>
      <c r="Z234" s="8"/>
      <c r="AA234" s="8"/>
      <c r="AB234" s="55"/>
      <c r="AC234" s="8"/>
      <c r="AD234" s="8"/>
      <c r="AE234" s="8"/>
      <c r="AF234" s="37"/>
      <c r="AG234" s="37"/>
      <c r="AH234" s="42"/>
      <c r="AI234" s="8"/>
    </row>
    <row r="235" spans="1:35" ht="18.75">
      <c r="A235" s="8"/>
      <c r="B235" s="8"/>
      <c r="C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55"/>
      <c r="X235" s="55"/>
      <c r="Y235" s="8"/>
      <c r="Z235" s="8"/>
      <c r="AA235" s="8"/>
      <c r="AB235" s="55"/>
      <c r="AC235" s="8"/>
      <c r="AD235" s="8"/>
      <c r="AE235" s="8"/>
      <c r="AF235" s="37"/>
      <c r="AG235" s="37"/>
      <c r="AH235" s="42"/>
      <c r="AI235" s="8"/>
    </row>
    <row r="236" spans="1:35" ht="18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55"/>
      <c r="X236" s="55"/>
      <c r="Y236" s="8"/>
      <c r="Z236" s="8"/>
      <c r="AA236" s="8"/>
      <c r="AB236" s="55"/>
      <c r="AC236" s="8"/>
      <c r="AD236" s="8"/>
      <c r="AE236" s="8"/>
      <c r="AF236" s="37"/>
      <c r="AG236" s="37"/>
      <c r="AH236" s="42"/>
      <c r="AI236" s="8"/>
    </row>
    <row r="237" spans="1:35" ht="18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55"/>
      <c r="X237" s="55"/>
      <c r="Y237" s="8"/>
      <c r="Z237" s="8"/>
      <c r="AA237" s="8"/>
      <c r="AB237" s="55"/>
      <c r="AC237" s="8"/>
      <c r="AD237" s="8"/>
      <c r="AE237" s="8"/>
      <c r="AF237" s="37"/>
      <c r="AG237" s="37"/>
      <c r="AH237" s="42"/>
      <c r="AI237" s="8"/>
    </row>
    <row r="238" spans="1:35" ht="18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55"/>
      <c r="X238" s="55"/>
      <c r="Y238" s="8"/>
      <c r="Z238" s="8"/>
      <c r="AA238" s="8"/>
      <c r="AB238" s="55"/>
      <c r="AC238" s="8"/>
      <c r="AD238" s="8"/>
      <c r="AE238" s="8"/>
      <c r="AF238" s="37"/>
      <c r="AG238" s="37"/>
      <c r="AH238" s="42"/>
      <c r="AI238" s="8"/>
    </row>
    <row r="239" spans="1:35" ht="18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55"/>
      <c r="X239" s="55"/>
      <c r="Y239" s="8"/>
      <c r="Z239" s="8"/>
      <c r="AA239" s="8"/>
      <c r="AB239" s="55"/>
      <c r="AC239" s="8"/>
      <c r="AD239" s="8"/>
      <c r="AE239" s="8"/>
      <c r="AF239" s="37"/>
      <c r="AG239" s="37"/>
      <c r="AH239" s="42"/>
      <c r="AI239" s="8"/>
    </row>
    <row r="240" spans="1:35" ht="18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55"/>
      <c r="X240" s="55"/>
      <c r="Y240" s="8"/>
      <c r="Z240" s="8"/>
      <c r="AA240" s="8"/>
      <c r="AB240" s="55"/>
      <c r="AC240" s="8"/>
      <c r="AD240" s="8"/>
      <c r="AE240" s="8"/>
      <c r="AF240" s="37"/>
      <c r="AG240" s="37"/>
      <c r="AH240" s="42"/>
      <c r="AI240" s="8"/>
    </row>
    <row r="241" spans="1:35" ht="18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55"/>
      <c r="X241" s="55"/>
      <c r="Y241" s="8"/>
      <c r="Z241" s="8"/>
      <c r="AA241" s="8"/>
      <c r="AB241" s="55"/>
      <c r="AC241" s="8"/>
      <c r="AD241" s="8"/>
      <c r="AE241" s="8"/>
      <c r="AF241" s="37"/>
      <c r="AG241" s="37"/>
      <c r="AH241" s="42"/>
      <c r="AI241" s="8"/>
    </row>
    <row r="242" spans="1:35" ht="18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55"/>
      <c r="X242" s="55"/>
      <c r="Y242" s="8"/>
      <c r="Z242" s="8"/>
      <c r="AA242" s="8"/>
      <c r="AB242" s="55"/>
      <c r="AC242" s="8"/>
      <c r="AD242" s="8"/>
      <c r="AE242" s="8"/>
      <c r="AF242" s="37"/>
      <c r="AG242" s="37"/>
      <c r="AH242" s="42"/>
      <c r="AI242" s="8"/>
    </row>
    <row r="243" spans="1:35" ht="18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55"/>
      <c r="X243" s="55"/>
      <c r="Y243" s="8"/>
      <c r="Z243" s="8"/>
      <c r="AA243" s="8"/>
      <c r="AB243" s="55"/>
      <c r="AC243" s="8"/>
      <c r="AD243" s="8"/>
      <c r="AE243" s="8"/>
      <c r="AF243" s="37"/>
      <c r="AG243" s="37"/>
      <c r="AH243" s="42"/>
      <c r="AI243" s="8"/>
    </row>
    <row r="244" spans="1:35" ht="18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55"/>
      <c r="X244" s="55"/>
      <c r="Y244" s="8"/>
      <c r="Z244" s="8"/>
      <c r="AA244" s="8"/>
      <c r="AB244" s="55"/>
      <c r="AC244" s="8"/>
      <c r="AD244" s="8"/>
      <c r="AE244" s="8"/>
      <c r="AF244" s="37"/>
      <c r="AG244" s="37"/>
      <c r="AH244" s="42"/>
      <c r="AI244" s="8"/>
    </row>
    <row r="245" spans="1:35" ht="18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55"/>
      <c r="X245" s="55"/>
      <c r="Y245" s="8"/>
      <c r="Z245" s="8"/>
      <c r="AA245" s="8"/>
      <c r="AB245" s="55"/>
      <c r="AC245" s="8"/>
      <c r="AD245" s="8"/>
      <c r="AE245" s="8"/>
      <c r="AF245" s="37"/>
      <c r="AG245" s="37"/>
      <c r="AH245" s="42"/>
      <c r="AI245" s="8"/>
    </row>
    <row r="246" spans="1:35" ht="18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55"/>
      <c r="X246" s="55"/>
      <c r="Y246" s="8"/>
      <c r="Z246" s="8"/>
      <c r="AA246" s="8"/>
      <c r="AB246" s="55"/>
      <c r="AC246" s="8"/>
      <c r="AD246" s="8"/>
      <c r="AE246" s="8"/>
      <c r="AF246" s="37"/>
      <c r="AG246" s="37"/>
      <c r="AH246" s="42"/>
      <c r="AI246" s="8"/>
    </row>
    <row r="247" spans="1:35" ht="18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55"/>
      <c r="X247" s="55"/>
      <c r="Y247" s="8"/>
      <c r="Z247" s="8"/>
      <c r="AA247" s="8"/>
      <c r="AB247" s="55"/>
      <c r="AC247" s="8"/>
      <c r="AD247" s="8"/>
      <c r="AE247" s="8"/>
      <c r="AF247" s="37"/>
      <c r="AG247" s="37"/>
      <c r="AH247" s="42"/>
      <c r="AI247" s="8"/>
    </row>
    <row r="248" spans="1:35" ht="18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55"/>
      <c r="X248" s="55"/>
      <c r="Y248" s="8"/>
      <c r="Z248" s="8"/>
      <c r="AA248" s="8"/>
      <c r="AB248" s="55"/>
      <c r="AC248" s="8"/>
      <c r="AD248" s="8"/>
      <c r="AE248" s="8"/>
      <c r="AF248" s="37"/>
      <c r="AG248" s="37"/>
      <c r="AH248" s="42"/>
      <c r="AI248" s="8"/>
    </row>
    <row r="249" spans="1:35" ht="18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55"/>
      <c r="X249" s="55"/>
      <c r="Y249" s="8"/>
      <c r="Z249" s="8"/>
      <c r="AA249" s="8"/>
      <c r="AB249" s="55"/>
      <c r="AC249" s="8"/>
      <c r="AD249" s="8"/>
      <c r="AE249" s="8"/>
      <c r="AF249" s="37"/>
      <c r="AG249" s="37"/>
      <c r="AH249" s="42"/>
      <c r="AI249" s="8"/>
    </row>
    <row r="250" spans="1:35" ht="18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55"/>
      <c r="X250" s="55"/>
      <c r="Y250" s="8"/>
      <c r="Z250" s="8"/>
      <c r="AA250" s="8"/>
      <c r="AB250" s="55"/>
      <c r="AC250" s="8"/>
      <c r="AD250" s="8"/>
      <c r="AE250" s="8"/>
      <c r="AF250" s="37"/>
      <c r="AG250" s="37"/>
      <c r="AH250" s="42"/>
      <c r="AI250" s="8"/>
    </row>
    <row r="251" spans="1:35" ht="18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55"/>
      <c r="X251" s="55"/>
      <c r="Y251" s="8"/>
      <c r="Z251" s="8"/>
      <c r="AA251" s="8"/>
      <c r="AB251" s="55"/>
      <c r="AC251" s="8"/>
      <c r="AD251" s="8"/>
      <c r="AE251" s="8"/>
      <c r="AF251" s="37"/>
      <c r="AG251" s="37"/>
      <c r="AH251" s="42"/>
      <c r="AI251" s="8"/>
    </row>
    <row r="252" spans="1:35" ht="18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55"/>
      <c r="X252" s="55"/>
      <c r="Y252" s="8"/>
      <c r="Z252" s="8"/>
      <c r="AA252" s="8"/>
      <c r="AB252" s="55"/>
      <c r="AC252" s="8"/>
      <c r="AD252" s="8"/>
      <c r="AE252" s="8"/>
      <c r="AF252" s="37"/>
      <c r="AG252" s="37"/>
      <c r="AH252" s="42"/>
      <c r="AI252" s="8"/>
    </row>
    <row r="253" spans="1:35" ht="18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55"/>
      <c r="X253" s="55"/>
      <c r="Y253" s="8"/>
      <c r="Z253" s="8"/>
      <c r="AA253" s="8"/>
      <c r="AB253" s="55"/>
      <c r="AC253" s="8"/>
      <c r="AD253" s="8"/>
      <c r="AE253" s="8"/>
      <c r="AF253" s="37"/>
      <c r="AG253" s="37"/>
      <c r="AH253" s="42"/>
      <c r="AI253" s="8"/>
    </row>
    <row r="254" spans="1:35" ht="18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55"/>
      <c r="X254" s="55"/>
      <c r="Y254" s="8"/>
      <c r="Z254" s="8"/>
      <c r="AA254" s="8"/>
      <c r="AB254" s="55"/>
      <c r="AC254" s="8"/>
      <c r="AD254" s="8"/>
      <c r="AE254" s="8"/>
      <c r="AF254" s="37"/>
      <c r="AG254" s="37"/>
      <c r="AH254" s="42"/>
      <c r="AI254" s="8"/>
    </row>
    <row r="255" spans="1:35" ht="18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55"/>
      <c r="X255" s="55"/>
      <c r="Y255" s="8"/>
      <c r="Z255" s="8"/>
      <c r="AA255" s="8"/>
      <c r="AB255" s="55"/>
      <c r="AC255" s="8"/>
      <c r="AD255" s="8"/>
      <c r="AE255" s="8"/>
      <c r="AF255" s="37"/>
      <c r="AG255" s="37"/>
      <c r="AH255" s="42"/>
      <c r="AI255" s="8"/>
    </row>
    <row r="256" spans="1:35" ht="18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55"/>
      <c r="X256" s="55"/>
      <c r="Y256" s="8"/>
      <c r="Z256" s="8"/>
      <c r="AA256" s="8"/>
      <c r="AB256" s="55"/>
      <c r="AC256" s="8"/>
      <c r="AD256" s="8"/>
      <c r="AE256" s="8"/>
      <c r="AF256" s="37"/>
      <c r="AG256" s="37"/>
      <c r="AH256" s="42"/>
      <c r="AI256" s="8"/>
    </row>
    <row r="257" spans="1:35" ht="18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55"/>
      <c r="X257" s="55"/>
      <c r="Y257" s="8"/>
      <c r="Z257" s="8"/>
      <c r="AA257" s="8"/>
      <c r="AB257" s="55"/>
      <c r="AC257" s="8"/>
      <c r="AD257" s="8"/>
      <c r="AE257" s="8"/>
      <c r="AF257" s="37"/>
      <c r="AG257" s="37"/>
      <c r="AH257" s="42"/>
      <c r="AI257" s="8"/>
    </row>
    <row r="258" spans="1:35" ht="18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55"/>
      <c r="X258" s="55"/>
      <c r="Y258" s="8"/>
      <c r="Z258" s="8"/>
      <c r="AA258" s="8"/>
      <c r="AB258" s="55"/>
      <c r="AC258" s="8"/>
      <c r="AD258" s="8"/>
      <c r="AE258" s="8"/>
      <c r="AF258" s="37"/>
      <c r="AG258" s="37"/>
      <c r="AH258" s="42"/>
      <c r="AI258" s="8"/>
    </row>
    <row r="259" spans="1:35" ht="18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55"/>
      <c r="X259" s="55"/>
      <c r="Y259" s="8"/>
      <c r="Z259" s="8"/>
      <c r="AA259" s="8"/>
      <c r="AB259" s="55"/>
      <c r="AC259" s="8"/>
      <c r="AD259" s="8"/>
      <c r="AE259" s="8"/>
      <c r="AF259" s="37"/>
      <c r="AG259" s="37"/>
      <c r="AH259" s="42"/>
      <c r="AI259" s="8"/>
    </row>
    <row r="260" spans="1:35" ht="18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55"/>
      <c r="X260" s="55"/>
      <c r="Y260" s="8"/>
      <c r="Z260" s="8"/>
      <c r="AA260" s="8"/>
      <c r="AB260" s="55"/>
      <c r="AC260" s="8"/>
      <c r="AD260" s="8"/>
      <c r="AE260" s="8"/>
      <c r="AF260" s="37"/>
      <c r="AG260" s="37"/>
      <c r="AH260" s="42"/>
      <c r="AI260" s="8"/>
    </row>
    <row r="261" spans="1:35" ht="18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55"/>
      <c r="X261" s="55"/>
      <c r="Y261" s="8"/>
      <c r="Z261" s="8"/>
      <c r="AA261" s="8"/>
      <c r="AB261" s="55"/>
      <c r="AC261" s="8"/>
      <c r="AD261" s="8"/>
      <c r="AE261" s="8"/>
      <c r="AF261" s="37"/>
      <c r="AG261" s="37"/>
      <c r="AH261" s="42"/>
      <c r="AI261" s="8"/>
    </row>
    <row r="262" spans="1:35" ht="18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55"/>
      <c r="X262" s="55"/>
      <c r="Y262" s="8"/>
      <c r="Z262" s="8"/>
      <c r="AA262" s="8"/>
      <c r="AB262" s="55"/>
      <c r="AC262" s="8"/>
      <c r="AD262" s="8"/>
      <c r="AE262" s="8"/>
      <c r="AF262" s="37"/>
      <c r="AG262" s="37"/>
      <c r="AH262" s="42"/>
      <c r="AI262" s="8"/>
    </row>
    <row r="263" spans="1:35" ht="18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55"/>
      <c r="X263" s="55"/>
      <c r="Y263" s="8"/>
      <c r="Z263" s="8"/>
      <c r="AA263" s="8"/>
      <c r="AB263" s="55"/>
      <c r="AC263" s="8"/>
      <c r="AD263" s="8"/>
      <c r="AE263" s="8"/>
      <c r="AF263" s="37"/>
      <c r="AG263" s="37"/>
      <c r="AH263" s="42"/>
      <c r="AI263" s="8"/>
    </row>
    <row r="264" spans="1:35" ht="18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55"/>
      <c r="X264" s="55"/>
      <c r="Y264" s="8"/>
      <c r="Z264" s="8"/>
      <c r="AA264" s="8"/>
      <c r="AB264" s="55"/>
      <c r="AC264" s="8"/>
      <c r="AD264" s="8"/>
      <c r="AE264" s="8"/>
      <c r="AF264" s="37"/>
      <c r="AG264" s="37"/>
      <c r="AH264" s="42"/>
      <c r="AI264" s="8"/>
    </row>
    <row r="265" spans="1:35" ht="18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55"/>
      <c r="X265" s="55"/>
      <c r="Y265" s="8"/>
      <c r="Z265" s="8"/>
      <c r="AA265" s="8"/>
      <c r="AB265" s="55"/>
      <c r="AC265" s="8"/>
      <c r="AD265" s="8"/>
      <c r="AE265" s="8"/>
      <c r="AF265" s="37"/>
      <c r="AG265" s="37"/>
      <c r="AH265" s="42"/>
      <c r="AI265" s="8"/>
    </row>
    <row r="266" spans="1:35" ht="18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55"/>
      <c r="X266" s="55"/>
      <c r="Y266" s="8"/>
      <c r="Z266" s="8"/>
      <c r="AA266" s="8"/>
      <c r="AB266" s="55"/>
      <c r="AC266" s="8"/>
      <c r="AD266" s="8"/>
      <c r="AE266" s="8"/>
      <c r="AF266" s="37"/>
      <c r="AG266" s="37"/>
      <c r="AH266" s="42"/>
      <c r="AI266" s="8"/>
    </row>
    <row r="267" spans="1:35" ht="18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55"/>
      <c r="X267" s="55"/>
      <c r="Y267" s="8"/>
      <c r="Z267" s="8"/>
      <c r="AA267" s="8"/>
      <c r="AB267" s="55"/>
      <c r="AC267" s="8"/>
      <c r="AD267" s="8"/>
      <c r="AE267" s="8"/>
      <c r="AF267" s="37"/>
      <c r="AG267" s="37"/>
      <c r="AH267" s="42"/>
      <c r="AI267" s="8"/>
    </row>
    <row r="268" spans="1:35" ht="18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55"/>
      <c r="X268" s="55"/>
      <c r="Y268" s="8"/>
      <c r="Z268" s="8"/>
      <c r="AA268" s="8"/>
      <c r="AB268" s="55"/>
      <c r="AC268" s="8"/>
      <c r="AD268" s="8"/>
      <c r="AE268" s="8"/>
      <c r="AF268" s="37"/>
      <c r="AG268" s="37"/>
      <c r="AH268" s="42"/>
      <c r="AI268" s="8"/>
    </row>
    <row r="269" spans="1:35" ht="18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55"/>
      <c r="X269" s="55"/>
      <c r="Y269" s="8"/>
      <c r="Z269" s="8"/>
      <c r="AA269" s="8"/>
      <c r="AB269" s="55"/>
      <c r="AC269" s="8"/>
      <c r="AD269" s="8"/>
      <c r="AE269" s="8"/>
      <c r="AF269" s="37"/>
      <c r="AG269" s="37"/>
      <c r="AH269" s="42"/>
      <c r="AI269" s="8"/>
    </row>
    <row r="270" spans="1:35" ht="18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55"/>
      <c r="X270" s="55"/>
      <c r="Y270" s="8"/>
      <c r="Z270" s="8"/>
      <c r="AA270" s="8"/>
      <c r="AB270" s="55"/>
      <c r="AC270" s="8"/>
      <c r="AD270" s="8"/>
      <c r="AE270" s="8"/>
      <c r="AF270" s="37"/>
      <c r="AG270" s="37"/>
      <c r="AH270" s="42"/>
      <c r="AI270" s="8"/>
    </row>
    <row r="271" spans="1:35" ht="18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55"/>
      <c r="X271" s="55"/>
      <c r="Y271" s="8"/>
      <c r="Z271" s="8"/>
      <c r="AA271" s="8"/>
      <c r="AB271" s="55"/>
      <c r="AC271" s="8"/>
      <c r="AD271" s="8"/>
      <c r="AE271" s="8"/>
      <c r="AF271" s="37"/>
      <c r="AG271" s="37"/>
      <c r="AH271" s="42"/>
      <c r="AI271" s="8"/>
    </row>
    <row r="272" spans="1:35" ht="18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55"/>
      <c r="X272" s="55"/>
      <c r="Y272" s="8"/>
      <c r="Z272" s="8"/>
      <c r="AA272" s="8"/>
      <c r="AB272" s="55"/>
      <c r="AC272" s="8"/>
      <c r="AD272" s="8"/>
      <c r="AE272" s="8"/>
      <c r="AF272" s="37"/>
      <c r="AG272" s="37"/>
      <c r="AH272" s="42"/>
      <c r="AI272" s="8"/>
    </row>
    <row r="273" spans="1:35" ht="18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55"/>
      <c r="X273" s="55"/>
      <c r="Y273" s="8"/>
      <c r="Z273" s="8"/>
      <c r="AA273" s="8"/>
      <c r="AB273" s="55"/>
      <c r="AC273" s="8"/>
      <c r="AD273" s="8"/>
      <c r="AE273" s="8"/>
      <c r="AF273" s="37"/>
      <c r="AG273" s="37"/>
      <c r="AH273" s="42"/>
      <c r="AI273" s="8"/>
    </row>
    <row r="274" spans="1:35" ht="18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55"/>
      <c r="X274" s="55"/>
      <c r="Y274" s="8"/>
      <c r="Z274" s="8"/>
      <c r="AA274" s="8"/>
      <c r="AB274" s="55"/>
      <c r="AC274" s="8"/>
      <c r="AD274" s="8"/>
      <c r="AE274" s="8"/>
      <c r="AF274" s="37"/>
      <c r="AG274" s="37"/>
      <c r="AH274" s="42"/>
      <c r="AI274" s="8"/>
    </row>
    <row r="275" spans="1:35" ht="18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55"/>
      <c r="X275" s="55"/>
      <c r="Y275" s="8"/>
      <c r="Z275" s="8"/>
      <c r="AA275" s="8"/>
      <c r="AB275" s="55"/>
      <c r="AC275" s="8"/>
      <c r="AD275" s="8"/>
      <c r="AE275" s="8"/>
      <c r="AF275" s="37"/>
      <c r="AG275" s="37"/>
      <c r="AH275" s="42"/>
      <c r="AI275" s="8"/>
    </row>
    <row r="276" spans="1:35" ht="18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55"/>
      <c r="X276" s="55"/>
      <c r="Y276" s="8"/>
      <c r="Z276" s="8"/>
      <c r="AA276" s="8"/>
      <c r="AB276" s="55"/>
      <c r="AC276" s="8"/>
      <c r="AD276" s="8"/>
      <c r="AE276" s="8"/>
      <c r="AF276" s="37"/>
      <c r="AG276" s="37"/>
      <c r="AH276" s="42"/>
      <c r="AI276" s="8"/>
    </row>
    <row r="277" spans="1:35" ht="18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55"/>
      <c r="X277" s="55"/>
      <c r="Y277" s="8"/>
      <c r="Z277" s="8"/>
      <c r="AA277" s="8"/>
      <c r="AB277" s="55"/>
      <c r="AC277" s="8"/>
      <c r="AD277" s="8"/>
      <c r="AE277" s="8"/>
      <c r="AF277" s="37"/>
      <c r="AG277" s="37"/>
      <c r="AH277" s="42"/>
      <c r="AI277" s="8"/>
    </row>
    <row r="278" spans="1:35" ht="18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55"/>
      <c r="X278" s="55"/>
      <c r="Y278" s="8"/>
      <c r="Z278" s="8"/>
      <c r="AA278" s="8"/>
      <c r="AB278" s="55"/>
      <c r="AC278" s="8"/>
      <c r="AD278" s="8"/>
      <c r="AE278" s="8"/>
      <c r="AF278" s="37"/>
      <c r="AG278" s="37"/>
      <c r="AH278" s="42"/>
      <c r="AI278" s="8"/>
    </row>
    <row r="279" spans="1:35" ht="18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55"/>
      <c r="X279" s="55"/>
      <c r="Y279" s="8"/>
      <c r="Z279" s="8"/>
      <c r="AA279" s="8"/>
      <c r="AB279" s="55"/>
      <c r="AC279" s="8"/>
      <c r="AD279" s="8"/>
      <c r="AE279" s="8"/>
      <c r="AF279" s="37"/>
      <c r="AG279" s="37"/>
      <c r="AH279" s="42"/>
      <c r="AI279" s="8"/>
    </row>
    <row r="280" spans="1:35" ht="18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55"/>
      <c r="X280" s="55"/>
      <c r="Y280" s="8"/>
      <c r="Z280" s="8"/>
      <c r="AA280" s="8"/>
      <c r="AB280" s="55"/>
      <c r="AC280" s="8"/>
      <c r="AD280" s="8"/>
      <c r="AE280" s="8"/>
      <c r="AF280" s="37"/>
      <c r="AG280" s="37"/>
      <c r="AH280" s="42"/>
      <c r="AI280" s="8"/>
    </row>
    <row r="281" spans="1:35" ht="18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55"/>
      <c r="X281" s="55"/>
      <c r="Y281" s="8"/>
      <c r="Z281" s="8"/>
      <c r="AA281" s="8"/>
      <c r="AB281" s="55"/>
      <c r="AC281" s="8"/>
      <c r="AD281" s="8"/>
      <c r="AE281" s="8"/>
      <c r="AF281" s="37"/>
      <c r="AG281" s="37"/>
      <c r="AH281" s="42"/>
      <c r="AI281" s="8"/>
    </row>
    <row r="282" spans="1:35" ht="18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55"/>
      <c r="X282" s="55"/>
      <c r="Y282" s="8"/>
      <c r="Z282" s="8"/>
      <c r="AA282" s="8"/>
      <c r="AB282" s="55"/>
      <c r="AC282" s="8"/>
      <c r="AD282" s="8"/>
      <c r="AE282" s="8"/>
      <c r="AF282" s="37"/>
      <c r="AG282" s="37"/>
      <c r="AH282" s="42"/>
      <c r="AI282" s="8"/>
    </row>
    <row r="283" spans="1:35" ht="18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55"/>
      <c r="X283" s="55"/>
      <c r="Y283" s="8"/>
      <c r="Z283" s="8"/>
      <c r="AA283" s="8"/>
      <c r="AB283" s="55"/>
      <c r="AC283" s="8"/>
      <c r="AD283" s="8"/>
      <c r="AE283" s="8"/>
      <c r="AF283" s="37"/>
      <c r="AG283" s="37"/>
      <c r="AH283" s="42"/>
      <c r="AI283" s="8"/>
    </row>
    <row r="284" spans="1:35" ht="18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55"/>
      <c r="X284" s="55"/>
      <c r="Y284" s="8"/>
      <c r="Z284" s="8"/>
      <c r="AA284" s="8"/>
      <c r="AB284" s="55"/>
      <c r="AC284" s="8"/>
      <c r="AD284" s="8"/>
      <c r="AE284" s="8"/>
      <c r="AF284" s="37"/>
      <c r="AG284" s="37"/>
      <c r="AH284" s="42"/>
      <c r="AI284" s="8"/>
    </row>
    <row r="285" spans="1:35" ht="18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55"/>
      <c r="X285" s="55"/>
      <c r="Y285" s="8"/>
      <c r="Z285" s="8"/>
      <c r="AA285" s="8"/>
      <c r="AB285" s="55"/>
      <c r="AC285" s="8"/>
      <c r="AD285" s="8"/>
      <c r="AE285" s="8"/>
      <c r="AF285" s="37"/>
      <c r="AG285" s="37"/>
      <c r="AH285" s="42"/>
      <c r="AI285" s="8"/>
    </row>
    <row r="286" spans="1:35" ht="18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55"/>
      <c r="X286" s="55"/>
      <c r="Y286" s="8"/>
      <c r="Z286" s="8"/>
      <c r="AA286" s="8"/>
      <c r="AB286" s="55"/>
      <c r="AC286" s="8"/>
      <c r="AD286" s="8"/>
      <c r="AE286" s="8"/>
      <c r="AF286" s="37"/>
      <c r="AG286" s="37"/>
      <c r="AH286" s="42"/>
      <c r="AI286" s="8"/>
    </row>
    <row r="287" spans="1:35" ht="18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55"/>
      <c r="X287" s="55"/>
      <c r="Y287" s="8"/>
      <c r="Z287" s="8"/>
      <c r="AA287" s="8"/>
      <c r="AB287" s="55"/>
      <c r="AC287" s="8"/>
      <c r="AD287" s="8"/>
      <c r="AE287" s="8"/>
      <c r="AF287" s="37"/>
      <c r="AG287" s="37"/>
      <c r="AH287" s="42"/>
      <c r="AI287" s="8"/>
    </row>
    <row r="288" spans="1:35" ht="18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55"/>
      <c r="X288" s="55"/>
      <c r="Y288" s="8"/>
      <c r="Z288" s="8"/>
      <c r="AA288" s="8"/>
      <c r="AB288" s="55"/>
      <c r="AC288" s="8"/>
      <c r="AD288" s="8"/>
      <c r="AE288" s="8"/>
      <c r="AF288" s="37"/>
      <c r="AG288" s="37"/>
      <c r="AH288" s="42"/>
      <c r="AI288" s="8"/>
    </row>
    <row r="289" spans="1:35" ht="18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55"/>
      <c r="X289" s="55"/>
      <c r="Y289" s="8"/>
      <c r="Z289" s="8"/>
      <c r="AA289" s="8"/>
      <c r="AB289" s="55"/>
      <c r="AC289" s="8"/>
      <c r="AD289" s="8"/>
      <c r="AE289" s="8"/>
      <c r="AF289" s="37"/>
      <c r="AG289" s="37"/>
      <c r="AH289" s="42"/>
      <c r="AI289" s="8"/>
    </row>
    <row r="290" spans="1:35" ht="18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55"/>
      <c r="X290" s="55"/>
      <c r="Y290" s="8"/>
      <c r="Z290" s="8"/>
      <c r="AA290" s="8"/>
      <c r="AB290" s="55"/>
      <c r="AC290" s="8"/>
      <c r="AD290" s="8"/>
      <c r="AE290" s="8"/>
      <c r="AF290" s="37"/>
      <c r="AG290" s="37"/>
      <c r="AH290" s="42"/>
      <c r="AI290" s="8"/>
    </row>
    <row r="291" spans="1:35" ht="18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55"/>
      <c r="X291" s="55"/>
      <c r="Y291" s="8"/>
      <c r="Z291" s="8"/>
      <c r="AA291" s="8"/>
      <c r="AB291" s="55"/>
      <c r="AC291" s="8"/>
      <c r="AD291" s="8"/>
      <c r="AE291" s="8"/>
      <c r="AF291" s="37"/>
      <c r="AG291" s="37"/>
      <c r="AH291" s="42"/>
      <c r="AI291" s="8"/>
    </row>
    <row r="292" spans="1:35" ht="18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55"/>
      <c r="X292" s="55"/>
      <c r="Y292" s="8"/>
      <c r="Z292" s="8"/>
      <c r="AA292" s="8"/>
      <c r="AB292" s="55"/>
      <c r="AC292" s="8"/>
      <c r="AD292" s="8"/>
      <c r="AE292" s="8"/>
      <c r="AF292" s="37"/>
      <c r="AG292" s="37"/>
      <c r="AH292" s="42"/>
      <c r="AI292" s="8"/>
    </row>
    <row r="293" spans="1:35" ht="18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55"/>
      <c r="X293" s="55"/>
      <c r="Y293" s="8"/>
      <c r="Z293" s="8"/>
      <c r="AA293" s="8"/>
      <c r="AB293" s="55"/>
      <c r="AC293" s="8"/>
      <c r="AD293" s="8"/>
      <c r="AE293" s="8"/>
      <c r="AF293" s="37"/>
      <c r="AG293" s="37"/>
      <c r="AH293" s="42"/>
      <c r="AI293" s="8"/>
    </row>
    <row r="294" spans="1:35" ht="18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55"/>
      <c r="X294" s="55"/>
      <c r="Y294" s="8"/>
      <c r="Z294" s="8"/>
      <c r="AA294" s="8"/>
      <c r="AB294" s="55"/>
      <c r="AC294" s="8"/>
      <c r="AD294" s="8"/>
      <c r="AE294" s="8"/>
      <c r="AF294" s="37"/>
      <c r="AG294" s="37"/>
      <c r="AH294" s="42"/>
      <c r="AI294" s="8"/>
    </row>
    <row r="295" spans="1:35" ht="18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55"/>
      <c r="X295" s="55"/>
      <c r="Y295" s="8"/>
      <c r="Z295" s="8"/>
      <c r="AA295" s="8"/>
      <c r="AB295" s="55"/>
      <c r="AC295" s="8"/>
      <c r="AD295" s="8"/>
      <c r="AE295" s="8"/>
      <c r="AF295" s="37"/>
      <c r="AG295" s="37"/>
      <c r="AH295" s="42"/>
      <c r="AI295" s="8"/>
    </row>
    <row r="296" spans="1:35" ht="18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55"/>
      <c r="X296" s="55"/>
      <c r="Y296" s="8"/>
      <c r="Z296" s="8"/>
      <c r="AA296" s="8"/>
      <c r="AB296" s="55"/>
      <c r="AC296" s="8"/>
      <c r="AD296" s="8"/>
      <c r="AE296" s="8"/>
      <c r="AF296" s="37"/>
      <c r="AG296" s="37"/>
      <c r="AH296" s="42"/>
      <c r="AI296" s="8"/>
    </row>
    <row r="297" spans="1:35" ht="18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55"/>
      <c r="X297" s="55"/>
      <c r="Y297" s="8"/>
      <c r="Z297" s="8"/>
      <c r="AA297" s="8"/>
      <c r="AB297" s="55"/>
      <c r="AC297" s="8"/>
      <c r="AD297" s="8"/>
      <c r="AE297" s="8"/>
      <c r="AF297" s="37"/>
      <c r="AG297" s="37"/>
      <c r="AH297" s="42"/>
      <c r="AI297" s="8"/>
    </row>
    <row r="298" spans="1:35" ht="18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55"/>
      <c r="X298" s="55"/>
      <c r="Y298" s="8"/>
      <c r="Z298" s="8"/>
      <c r="AA298" s="8"/>
      <c r="AB298" s="55"/>
      <c r="AC298" s="8"/>
      <c r="AD298" s="8"/>
      <c r="AE298" s="8"/>
      <c r="AF298" s="37"/>
      <c r="AG298" s="37"/>
      <c r="AH298" s="42"/>
      <c r="AI298" s="8"/>
    </row>
    <row r="299" spans="1:35" ht="18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55"/>
      <c r="X299" s="55"/>
      <c r="Y299" s="8"/>
      <c r="Z299" s="8"/>
      <c r="AA299" s="8"/>
      <c r="AB299" s="55"/>
      <c r="AC299" s="8"/>
      <c r="AD299" s="8"/>
      <c r="AE299" s="8"/>
      <c r="AF299" s="37"/>
      <c r="AG299" s="37"/>
      <c r="AH299" s="42"/>
      <c r="AI299" s="8"/>
    </row>
    <row r="300" spans="1:35" ht="18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55"/>
      <c r="X300" s="55"/>
      <c r="Y300" s="8"/>
      <c r="Z300" s="8"/>
      <c r="AA300" s="8"/>
      <c r="AB300" s="55"/>
      <c r="AC300" s="8"/>
      <c r="AD300" s="8"/>
      <c r="AE300" s="8"/>
      <c r="AF300" s="37"/>
      <c r="AG300" s="37"/>
      <c r="AH300" s="42"/>
      <c r="AI300" s="8"/>
    </row>
    <row r="301" spans="1:35" ht="18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55"/>
      <c r="X301" s="55"/>
      <c r="Y301" s="8"/>
      <c r="Z301" s="8"/>
      <c r="AA301" s="8"/>
      <c r="AB301" s="55"/>
      <c r="AC301" s="8"/>
      <c r="AD301" s="8"/>
      <c r="AE301" s="8"/>
      <c r="AF301" s="37"/>
      <c r="AG301" s="37"/>
      <c r="AH301" s="42"/>
      <c r="AI301" s="8"/>
    </row>
    <row r="302" spans="1:35" ht="18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55"/>
      <c r="X302" s="55"/>
      <c r="Y302" s="8"/>
      <c r="Z302" s="8"/>
      <c r="AA302" s="8"/>
      <c r="AB302" s="55"/>
      <c r="AC302" s="8"/>
      <c r="AD302" s="8"/>
      <c r="AE302" s="8"/>
      <c r="AF302" s="37"/>
      <c r="AG302" s="37"/>
      <c r="AH302" s="42"/>
      <c r="AI302" s="8"/>
    </row>
    <row r="303" spans="1:35" ht="18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55"/>
      <c r="X303" s="55"/>
      <c r="Y303" s="8"/>
      <c r="Z303" s="8"/>
      <c r="AA303" s="8"/>
      <c r="AB303" s="55"/>
      <c r="AC303" s="8"/>
      <c r="AD303" s="8"/>
      <c r="AE303" s="8"/>
      <c r="AF303" s="37"/>
      <c r="AG303" s="37"/>
      <c r="AH303" s="42"/>
      <c r="AI303" s="8"/>
    </row>
    <row r="304" spans="1:35" ht="18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55"/>
      <c r="X304" s="55"/>
      <c r="Y304" s="8"/>
      <c r="Z304" s="8"/>
      <c r="AA304" s="8"/>
      <c r="AB304" s="55"/>
      <c r="AC304" s="8"/>
      <c r="AD304" s="8"/>
      <c r="AE304" s="8"/>
      <c r="AF304" s="37"/>
      <c r="AG304" s="37"/>
      <c r="AH304" s="42"/>
      <c r="AI304" s="8"/>
    </row>
    <row r="305" spans="1:35" ht="18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55"/>
      <c r="X305" s="55"/>
      <c r="Y305" s="8"/>
      <c r="Z305" s="8"/>
      <c r="AA305" s="8"/>
      <c r="AB305" s="55"/>
      <c r="AC305" s="8"/>
      <c r="AD305" s="8"/>
      <c r="AE305" s="8"/>
      <c r="AF305" s="37"/>
      <c r="AG305" s="37"/>
      <c r="AH305" s="42"/>
      <c r="AI305" s="8"/>
    </row>
    <row r="306" spans="1:35" ht="18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55"/>
      <c r="X306" s="55"/>
      <c r="Y306" s="8"/>
      <c r="Z306" s="8"/>
      <c r="AA306" s="8"/>
      <c r="AB306" s="55"/>
      <c r="AC306" s="8"/>
      <c r="AD306" s="8"/>
      <c r="AE306" s="8"/>
      <c r="AF306" s="37"/>
      <c r="AG306" s="37"/>
      <c r="AH306" s="42"/>
      <c r="AI306" s="8"/>
    </row>
    <row r="307" spans="1:35" ht="18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55"/>
      <c r="X307" s="55"/>
      <c r="Y307" s="8"/>
      <c r="Z307" s="8"/>
      <c r="AA307" s="8"/>
      <c r="AB307" s="55"/>
      <c r="AC307" s="8"/>
      <c r="AD307" s="8"/>
      <c r="AE307" s="8"/>
      <c r="AF307" s="37"/>
      <c r="AG307" s="37"/>
      <c r="AH307" s="42"/>
      <c r="AI307" s="8"/>
    </row>
    <row r="308" spans="1:35" ht="18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55"/>
      <c r="X308" s="55"/>
      <c r="Y308" s="8"/>
      <c r="Z308" s="8"/>
      <c r="AA308" s="8"/>
      <c r="AB308" s="55"/>
      <c r="AC308" s="8"/>
      <c r="AD308" s="8"/>
      <c r="AE308" s="8"/>
      <c r="AF308" s="37"/>
      <c r="AG308" s="37"/>
      <c r="AH308" s="42"/>
      <c r="AI308" s="8"/>
    </row>
    <row r="309" spans="1:35" ht="18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55"/>
      <c r="X309" s="55"/>
      <c r="Y309" s="8"/>
      <c r="Z309" s="8"/>
      <c r="AA309" s="8"/>
      <c r="AB309" s="55"/>
      <c r="AC309" s="8"/>
      <c r="AD309" s="8"/>
      <c r="AE309" s="8"/>
      <c r="AF309" s="37"/>
      <c r="AG309" s="37"/>
      <c r="AH309" s="42"/>
      <c r="AI309" s="8"/>
    </row>
    <row r="310" spans="1:35" ht="18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55"/>
      <c r="X310" s="55"/>
      <c r="Y310" s="8"/>
      <c r="Z310" s="8"/>
      <c r="AA310" s="8"/>
      <c r="AB310" s="55"/>
      <c r="AC310" s="8"/>
      <c r="AD310" s="8"/>
      <c r="AE310" s="8"/>
      <c r="AF310" s="37"/>
      <c r="AG310" s="37"/>
      <c r="AH310" s="42"/>
      <c r="AI310" s="8"/>
    </row>
    <row r="311" spans="1:35" ht="18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55"/>
      <c r="X311" s="55"/>
      <c r="Y311" s="8"/>
      <c r="Z311" s="8"/>
      <c r="AA311" s="8"/>
      <c r="AB311" s="55"/>
      <c r="AC311" s="8"/>
      <c r="AD311" s="8"/>
      <c r="AE311" s="8"/>
      <c r="AF311" s="37"/>
      <c r="AG311" s="37"/>
      <c r="AH311" s="42"/>
      <c r="AI311" s="8"/>
    </row>
    <row r="312" spans="1:35" ht="18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55"/>
      <c r="X312" s="55"/>
      <c r="Y312" s="8"/>
      <c r="Z312" s="8"/>
      <c r="AA312" s="8"/>
      <c r="AB312" s="55"/>
      <c r="AC312" s="8"/>
      <c r="AD312" s="8"/>
      <c r="AE312" s="8"/>
      <c r="AF312" s="37"/>
      <c r="AG312" s="37"/>
      <c r="AH312" s="42"/>
      <c r="AI312" s="8"/>
    </row>
    <row r="313" spans="1:35" ht="18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55"/>
      <c r="X313" s="55"/>
      <c r="Y313" s="8"/>
      <c r="Z313" s="8"/>
      <c r="AA313" s="8"/>
      <c r="AB313" s="55"/>
      <c r="AC313" s="8"/>
      <c r="AD313" s="8"/>
      <c r="AE313" s="8"/>
      <c r="AF313" s="37"/>
      <c r="AG313" s="37"/>
      <c r="AH313" s="42"/>
      <c r="AI313" s="8"/>
    </row>
    <row r="314" spans="1:35" ht="18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55"/>
      <c r="X314" s="55"/>
      <c r="Y314" s="8"/>
      <c r="Z314" s="8"/>
      <c r="AA314" s="8"/>
      <c r="AB314" s="55"/>
      <c r="AC314" s="8"/>
      <c r="AD314" s="8"/>
      <c r="AE314" s="8"/>
      <c r="AF314" s="37"/>
      <c r="AG314" s="37"/>
      <c r="AH314" s="42"/>
      <c r="AI314" s="8"/>
    </row>
    <row r="315" spans="1:35" ht="18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55"/>
      <c r="X315" s="55"/>
      <c r="Y315" s="8"/>
      <c r="Z315" s="8"/>
      <c r="AA315" s="8"/>
      <c r="AB315" s="55"/>
      <c r="AC315" s="8"/>
      <c r="AD315" s="8"/>
      <c r="AE315" s="8"/>
      <c r="AF315" s="37"/>
      <c r="AG315" s="37"/>
      <c r="AH315" s="42"/>
      <c r="AI315" s="8"/>
    </row>
    <row r="316" spans="1:35" ht="18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55"/>
      <c r="X316" s="55"/>
      <c r="Y316" s="8"/>
      <c r="Z316" s="8"/>
      <c r="AA316" s="8"/>
      <c r="AB316" s="55"/>
      <c r="AC316" s="8"/>
      <c r="AD316" s="8"/>
      <c r="AE316" s="8"/>
      <c r="AF316" s="37"/>
      <c r="AG316" s="37"/>
      <c r="AH316" s="42"/>
      <c r="AI316" s="8"/>
    </row>
    <row r="317" spans="1:35" ht="18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55"/>
      <c r="X317" s="55"/>
      <c r="Y317" s="8"/>
      <c r="Z317" s="8"/>
      <c r="AA317" s="8"/>
      <c r="AB317" s="55"/>
      <c r="AC317" s="8"/>
      <c r="AD317" s="8"/>
      <c r="AE317" s="8"/>
      <c r="AF317" s="37"/>
      <c r="AG317" s="37"/>
      <c r="AH317" s="42"/>
      <c r="AI317" s="8"/>
    </row>
    <row r="318" spans="1:35" ht="18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55"/>
      <c r="X318" s="55"/>
      <c r="Y318" s="8"/>
      <c r="Z318" s="8"/>
      <c r="AA318" s="8"/>
      <c r="AB318" s="55"/>
      <c r="AC318" s="8"/>
      <c r="AD318" s="8"/>
      <c r="AE318" s="8"/>
      <c r="AF318" s="37"/>
      <c r="AG318" s="37"/>
      <c r="AH318" s="42"/>
      <c r="AI318" s="8"/>
    </row>
    <row r="319" spans="1:35" ht="18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55"/>
      <c r="X319" s="55"/>
      <c r="Y319" s="8"/>
      <c r="Z319" s="8"/>
      <c r="AA319" s="8"/>
      <c r="AB319" s="55"/>
      <c r="AC319" s="8"/>
      <c r="AD319" s="8"/>
      <c r="AE319" s="8"/>
      <c r="AF319" s="37"/>
      <c r="AG319" s="37"/>
      <c r="AH319" s="42"/>
      <c r="AI319" s="8"/>
    </row>
    <row r="320" spans="1:35" ht="18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55"/>
      <c r="X320" s="55"/>
      <c r="Y320" s="8"/>
      <c r="Z320" s="8"/>
      <c r="AA320" s="8"/>
      <c r="AB320" s="55"/>
      <c r="AC320" s="8"/>
      <c r="AD320" s="8"/>
      <c r="AE320" s="8"/>
      <c r="AF320" s="37"/>
      <c r="AG320" s="37"/>
      <c r="AH320" s="42"/>
      <c r="AI320" s="8"/>
    </row>
    <row r="321" spans="1:35" ht="18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55"/>
      <c r="X321" s="55"/>
      <c r="Y321" s="8"/>
      <c r="Z321" s="8"/>
      <c r="AA321" s="8"/>
      <c r="AB321" s="55"/>
      <c r="AC321" s="8"/>
      <c r="AD321" s="8"/>
      <c r="AE321" s="8"/>
      <c r="AF321" s="37"/>
      <c r="AG321" s="37"/>
      <c r="AH321" s="42"/>
      <c r="AI321" s="8"/>
    </row>
    <row r="322" spans="1:35" ht="18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55"/>
      <c r="X322" s="55"/>
      <c r="Y322" s="8"/>
      <c r="Z322" s="8"/>
      <c r="AA322" s="8"/>
      <c r="AB322" s="55"/>
      <c r="AC322" s="8"/>
      <c r="AD322" s="8"/>
      <c r="AE322" s="8"/>
      <c r="AF322" s="37"/>
      <c r="AG322" s="37"/>
      <c r="AH322" s="42"/>
      <c r="AI322" s="8"/>
    </row>
    <row r="323" spans="1:35" ht="18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55"/>
      <c r="X323" s="55"/>
      <c r="Y323" s="8"/>
      <c r="Z323" s="8"/>
      <c r="AA323" s="8"/>
      <c r="AB323" s="55"/>
      <c r="AC323" s="8"/>
      <c r="AD323" s="8"/>
      <c r="AE323" s="8"/>
      <c r="AF323" s="37"/>
      <c r="AG323" s="37"/>
      <c r="AH323" s="42"/>
      <c r="AI323" s="8"/>
    </row>
    <row r="324" spans="1:35" ht="18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55"/>
      <c r="X324" s="55"/>
      <c r="Y324" s="8"/>
      <c r="Z324" s="8"/>
      <c r="AA324" s="8"/>
      <c r="AB324" s="55"/>
      <c r="AC324" s="8"/>
      <c r="AD324" s="8"/>
      <c r="AE324" s="8"/>
      <c r="AF324" s="37"/>
      <c r="AG324" s="37"/>
      <c r="AH324" s="42"/>
      <c r="AI324" s="8"/>
    </row>
    <row r="325" spans="1:35" ht="18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55"/>
      <c r="X325" s="55"/>
      <c r="Y325" s="8"/>
      <c r="Z325" s="8"/>
      <c r="AA325" s="8"/>
      <c r="AB325" s="55"/>
      <c r="AC325" s="8"/>
      <c r="AD325" s="8"/>
      <c r="AE325" s="8"/>
      <c r="AF325" s="37"/>
      <c r="AG325" s="37"/>
      <c r="AH325" s="42"/>
      <c r="AI325" s="8"/>
    </row>
    <row r="326" spans="1:35" ht="18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55"/>
      <c r="X326" s="55"/>
      <c r="Y326" s="8"/>
      <c r="Z326" s="8"/>
      <c r="AA326" s="8"/>
      <c r="AB326" s="55"/>
      <c r="AC326" s="8"/>
      <c r="AD326" s="8"/>
      <c r="AE326" s="8"/>
      <c r="AF326" s="37"/>
      <c r="AG326" s="37"/>
      <c r="AH326" s="42"/>
      <c r="AI326" s="8"/>
    </row>
    <row r="327" spans="1:35" ht="18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55"/>
      <c r="X327" s="55"/>
      <c r="Y327" s="8"/>
      <c r="Z327" s="8"/>
      <c r="AA327" s="8"/>
      <c r="AB327" s="55"/>
      <c r="AC327" s="8"/>
      <c r="AD327" s="8"/>
      <c r="AE327" s="8"/>
      <c r="AF327" s="37"/>
      <c r="AG327" s="37"/>
      <c r="AH327" s="42"/>
      <c r="AI327" s="8"/>
    </row>
    <row r="328" spans="1:35" ht="18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55"/>
      <c r="X328" s="55"/>
      <c r="Y328" s="8"/>
      <c r="Z328" s="8"/>
      <c r="AA328" s="8"/>
      <c r="AB328" s="55"/>
      <c r="AC328" s="8"/>
      <c r="AD328" s="8"/>
      <c r="AE328" s="8"/>
      <c r="AF328" s="37"/>
      <c r="AG328" s="37"/>
      <c r="AH328" s="42"/>
      <c r="AI328" s="8"/>
    </row>
    <row r="329" spans="1:35" ht="18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55"/>
      <c r="X329" s="55"/>
      <c r="Y329" s="8"/>
      <c r="Z329" s="8"/>
      <c r="AA329" s="8"/>
      <c r="AB329" s="55"/>
      <c r="AC329" s="8"/>
      <c r="AD329" s="8"/>
      <c r="AE329" s="8"/>
      <c r="AF329" s="37"/>
      <c r="AG329" s="37"/>
      <c r="AH329" s="42"/>
      <c r="AI329" s="8"/>
    </row>
    <row r="330" spans="1:35" ht="18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55"/>
      <c r="X330" s="55"/>
      <c r="Y330" s="8"/>
      <c r="Z330" s="8"/>
      <c r="AA330" s="8"/>
      <c r="AB330" s="55"/>
      <c r="AC330" s="8"/>
      <c r="AD330" s="8"/>
      <c r="AE330" s="8"/>
      <c r="AF330" s="37"/>
      <c r="AG330" s="37"/>
      <c r="AH330" s="42"/>
      <c r="AI330" s="8"/>
    </row>
    <row r="331" spans="1:35" ht="18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55"/>
      <c r="X331" s="55"/>
      <c r="Y331" s="8"/>
      <c r="Z331" s="8"/>
      <c r="AA331" s="8"/>
      <c r="AB331" s="55"/>
      <c r="AC331" s="8"/>
      <c r="AD331" s="8"/>
      <c r="AE331" s="8"/>
      <c r="AF331" s="37"/>
      <c r="AG331" s="37"/>
      <c r="AH331" s="42"/>
      <c r="AI331" s="8"/>
    </row>
    <row r="332" spans="1:35" ht="18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55"/>
      <c r="X332" s="55"/>
      <c r="Y332" s="8"/>
      <c r="Z332" s="8"/>
      <c r="AA332" s="8"/>
      <c r="AB332" s="55"/>
      <c r="AC332" s="8"/>
      <c r="AD332" s="8"/>
      <c r="AE332" s="8"/>
      <c r="AF332" s="37"/>
      <c r="AG332" s="37"/>
      <c r="AH332" s="42"/>
      <c r="AI332" s="8"/>
    </row>
    <row r="333" spans="1:35" ht="18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55"/>
      <c r="X333" s="55"/>
      <c r="Y333" s="8"/>
      <c r="Z333" s="8"/>
      <c r="AA333" s="8"/>
      <c r="AB333" s="55"/>
      <c r="AC333" s="8"/>
      <c r="AD333" s="8"/>
      <c r="AE333" s="8"/>
      <c r="AF333" s="37"/>
      <c r="AG333" s="37"/>
      <c r="AH333" s="42"/>
      <c r="AI333" s="8"/>
    </row>
    <row r="334" spans="1:35" ht="18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55"/>
      <c r="X334" s="55"/>
      <c r="Y334" s="8"/>
      <c r="Z334" s="8"/>
      <c r="AA334" s="8"/>
      <c r="AB334" s="55"/>
      <c r="AC334" s="8"/>
      <c r="AD334" s="8"/>
      <c r="AE334" s="8"/>
      <c r="AF334" s="37"/>
      <c r="AG334" s="37"/>
      <c r="AH334" s="42"/>
      <c r="AI334" s="8"/>
    </row>
    <row r="335" spans="1:35" ht="18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55"/>
      <c r="X335" s="55"/>
      <c r="Y335" s="8"/>
      <c r="Z335" s="8"/>
      <c r="AA335" s="8"/>
      <c r="AB335" s="55"/>
      <c r="AC335" s="8"/>
      <c r="AD335" s="8"/>
      <c r="AE335" s="8"/>
      <c r="AF335" s="37"/>
      <c r="AG335" s="37"/>
      <c r="AH335" s="42"/>
      <c r="AI335" s="8"/>
    </row>
    <row r="336" spans="1:35" ht="18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55"/>
      <c r="X336" s="55"/>
      <c r="Y336" s="8"/>
      <c r="Z336" s="8"/>
      <c r="AA336" s="8"/>
      <c r="AB336" s="55"/>
      <c r="AC336" s="8"/>
      <c r="AD336" s="8"/>
      <c r="AE336" s="8"/>
      <c r="AF336" s="37"/>
      <c r="AG336" s="37"/>
      <c r="AH336" s="42"/>
      <c r="AI336" s="8"/>
    </row>
    <row r="337" spans="1:35" ht="18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55"/>
      <c r="X337" s="55"/>
      <c r="Y337" s="8"/>
      <c r="Z337" s="8"/>
      <c r="AA337" s="8"/>
      <c r="AB337" s="55"/>
      <c r="AC337" s="8"/>
      <c r="AD337" s="8"/>
      <c r="AE337" s="8"/>
      <c r="AF337" s="37"/>
      <c r="AG337" s="37"/>
      <c r="AH337" s="42"/>
      <c r="AI337" s="8"/>
    </row>
    <row r="338" spans="1:35" ht="18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55"/>
      <c r="X338" s="55"/>
      <c r="Y338" s="8"/>
      <c r="Z338" s="8"/>
      <c r="AA338" s="8"/>
      <c r="AB338" s="55"/>
      <c r="AC338" s="8"/>
      <c r="AD338" s="8"/>
      <c r="AE338" s="8"/>
      <c r="AF338" s="37"/>
      <c r="AG338" s="37"/>
      <c r="AH338" s="42"/>
      <c r="AI338" s="8"/>
    </row>
    <row r="339" spans="1:35" ht="18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55"/>
      <c r="X339" s="55"/>
      <c r="Y339" s="8"/>
      <c r="Z339" s="8"/>
      <c r="AA339" s="8"/>
      <c r="AB339" s="55"/>
      <c r="AC339" s="8"/>
      <c r="AD339" s="8"/>
      <c r="AE339" s="8"/>
      <c r="AF339" s="37"/>
      <c r="AG339" s="37"/>
      <c r="AH339" s="42"/>
      <c r="AI339" s="8"/>
    </row>
    <row r="340" spans="1:35" ht="18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55"/>
      <c r="X340" s="55"/>
      <c r="Y340" s="8"/>
      <c r="Z340" s="8"/>
      <c r="AA340" s="8"/>
      <c r="AB340" s="55"/>
      <c r="AC340" s="8"/>
      <c r="AD340" s="8"/>
      <c r="AE340" s="8"/>
      <c r="AF340" s="37"/>
      <c r="AG340" s="37"/>
      <c r="AH340" s="42"/>
      <c r="AI340" s="8"/>
    </row>
    <row r="341" spans="1:35" ht="18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55"/>
      <c r="X341" s="55"/>
      <c r="Y341" s="8"/>
      <c r="Z341" s="8"/>
      <c r="AA341" s="8"/>
      <c r="AB341" s="55"/>
      <c r="AC341" s="8"/>
      <c r="AD341" s="8"/>
      <c r="AE341" s="8"/>
      <c r="AF341" s="37"/>
      <c r="AG341" s="37"/>
      <c r="AH341" s="42"/>
      <c r="AI341" s="8"/>
    </row>
    <row r="342" spans="1:35" ht="18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55"/>
      <c r="X342" s="55"/>
      <c r="Y342" s="8"/>
      <c r="Z342" s="8"/>
      <c r="AA342" s="8"/>
      <c r="AB342" s="55"/>
      <c r="AC342" s="8"/>
      <c r="AD342" s="8"/>
      <c r="AE342" s="8"/>
      <c r="AF342" s="37"/>
      <c r="AG342" s="37"/>
      <c r="AH342" s="42"/>
      <c r="AI342" s="8"/>
    </row>
    <row r="343" spans="1:35" ht="18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55"/>
      <c r="X343" s="55"/>
      <c r="Y343" s="8"/>
      <c r="Z343" s="8"/>
      <c r="AA343" s="8"/>
      <c r="AB343" s="55"/>
      <c r="AC343" s="8"/>
      <c r="AD343" s="8"/>
      <c r="AE343" s="8"/>
      <c r="AF343" s="37"/>
      <c r="AG343" s="37"/>
      <c r="AH343" s="42"/>
      <c r="AI343" s="8"/>
    </row>
    <row r="344" spans="1:35" ht="18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55"/>
      <c r="X344" s="55"/>
      <c r="Y344" s="8"/>
      <c r="Z344" s="8"/>
      <c r="AA344" s="8"/>
      <c r="AB344" s="55"/>
      <c r="AC344" s="8"/>
      <c r="AD344" s="8"/>
      <c r="AE344" s="8"/>
      <c r="AF344" s="37"/>
      <c r="AG344" s="37"/>
      <c r="AH344" s="42"/>
      <c r="AI344" s="8"/>
    </row>
    <row r="345" spans="1:35" ht="18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55"/>
      <c r="X345" s="55"/>
      <c r="Y345" s="8"/>
      <c r="Z345" s="8"/>
      <c r="AA345" s="8"/>
      <c r="AB345" s="55"/>
      <c r="AC345" s="8"/>
      <c r="AD345" s="8"/>
      <c r="AE345" s="8"/>
      <c r="AF345" s="37"/>
      <c r="AG345" s="37"/>
      <c r="AH345" s="42"/>
      <c r="AI345" s="8"/>
    </row>
    <row r="346" spans="1:35" ht="18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55"/>
      <c r="X346" s="55"/>
      <c r="Y346" s="8"/>
      <c r="Z346" s="8"/>
      <c r="AA346" s="8"/>
      <c r="AB346" s="55"/>
      <c r="AC346" s="8"/>
      <c r="AD346" s="8"/>
      <c r="AE346" s="8"/>
      <c r="AF346" s="37"/>
      <c r="AG346" s="37"/>
      <c r="AH346" s="42"/>
      <c r="AI346" s="8"/>
    </row>
    <row r="347" spans="1:35" ht="18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55"/>
      <c r="X347" s="55"/>
      <c r="Y347" s="8"/>
      <c r="Z347" s="8"/>
      <c r="AA347" s="8"/>
      <c r="AB347" s="55"/>
      <c r="AC347" s="8"/>
      <c r="AD347" s="8"/>
      <c r="AE347" s="8"/>
      <c r="AF347" s="37"/>
      <c r="AG347" s="37"/>
      <c r="AH347" s="42"/>
      <c r="AI347" s="8"/>
    </row>
    <row r="348" spans="1:35" ht="18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55"/>
      <c r="X348" s="55"/>
      <c r="Y348" s="8"/>
      <c r="Z348" s="8"/>
      <c r="AA348" s="8"/>
      <c r="AB348" s="55"/>
      <c r="AC348" s="8"/>
      <c r="AD348" s="8"/>
      <c r="AE348" s="8"/>
      <c r="AF348" s="37"/>
      <c r="AG348" s="37"/>
      <c r="AH348" s="42"/>
      <c r="AI348" s="8"/>
    </row>
    <row r="349" spans="1:35" ht="18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55"/>
      <c r="X349" s="55"/>
      <c r="Y349" s="8"/>
      <c r="Z349" s="8"/>
      <c r="AA349" s="8"/>
      <c r="AB349" s="55"/>
      <c r="AC349" s="8"/>
      <c r="AD349" s="8"/>
      <c r="AE349" s="8"/>
      <c r="AF349" s="37"/>
      <c r="AG349" s="37"/>
      <c r="AH349" s="42"/>
      <c r="AI349" s="8"/>
    </row>
    <row r="350" spans="1:35" ht="18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55"/>
      <c r="X350" s="55"/>
      <c r="Y350" s="8"/>
      <c r="Z350" s="8"/>
      <c r="AA350" s="8"/>
      <c r="AB350" s="55"/>
      <c r="AC350" s="8"/>
      <c r="AD350" s="8"/>
      <c r="AE350" s="8"/>
      <c r="AF350" s="37"/>
      <c r="AG350" s="37"/>
      <c r="AH350" s="42"/>
      <c r="AI350" s="8"/>
    </row>
    <row r="351" spans="1:35" ht="18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55"/>
      <c r="X351" s="55"/>
      <c r="Y351" s="8"/>
      <c r="Z351" s="8"/>
      <c r="AA351" s="8"/>
      <c r="AB351" s="55"/>
      <c r="AC351" s="8"/>
      <c r="AD351" s="8"/>
      <c r="AE351" s="8"/>
      <c r="AF351" s="37"/>
      <c r="AG351" s="37"/>
      <c r="AH351" s="42"/>
      <c r="AI351" s="8"/>
    </row>
    <row r="352" spans="1:35" ht="18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55"/>
      <c r="X352" s="55"/>
      <c r="Y352" s="8"/>
      <c r="Z352" s="8"/>
      <c r="AA352" s="8"/>
      <c r="AB352" s="55"/>
      <c r="AC352" s="8"/>
      <c r="AD352" s="8"/>
      <c r="AE352" s="8"/>
      <c r="AF352" s="37"/>
      <c r="AG352" s="37"/>
      <c r="AH352" s="42"/>
      <c r="AI352" s="8"/>
    </row>
    <row r="353" spans="1:35" ht="18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55"/>
      <c r="X353" s="55"/>
      <c r="Y353" s="8"/>
      <c r="Z353" s="8"/>
      <c r="AA353" s="8"/>
      <c r="AB353" s="55"/>
      <c r="AC353" s="8"/>
      <c r="AD353" s="8"/>
      <c r="AE353" s="8"/>
      <c r="AF353" s="37"/>
      <c r="AG353" s="37"/>
      <c r="AH353" s="42"/>
      <c r="AI353" s="8"/>
    </row>
    <row r="354" spans="1:35" ht="18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55"/>
      <c r="X354" s="55"/>
      <c r="Y354" s="8"/>
      <c r="Z354" s="8"/>
      <c r="AA354" s="8"/>
      <c r="AB354" s="55"/>
      <c r="AC354" s="8"/>
      <c r="AD354" s="8"/>
      <c r="AE354" s="8"/>
      <c r="AF354" s="37"/>
      <c r="AG354" s="37"/>
      <c r="AH354" s="42"/>
      <c r="AI354" s="8"/>
    </row>
    <row r="355" spans="1:35" ht="18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55"/>
      <c r="X355" s="55"/>
      <c r="Y355" s="8"/>
      <c r="Z355" s="8"/>
      <c r="AA355" s="8"/>
      <c r="AB355" s="55"/>
      <c r="AC355" s="8"/>
      <c r="AD355" s="8"/>
      <c r="AE355" s="8"/>
      <c r="AF355" s="37"/>
      <c r="AG355" s="37"/>
      <c r="AH355" s="42"/>
      <c r="AI355" s="8"/>
    </row>
    <row r="356" spans="1:35" ht="18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55"/>
      <c r="X356" s="55"/>
      <c r="Y356" s="8"/>
      <c r="Z356" s="8"/>
      <c r="AA356" s="8"/>
      <c r="AB356" s="55"/>
      <c r="AC356" s="8"/>
      <c r="AD356" s="8"/>
      <c r="AE356" s="8"/>
      <c r="AF356" s="37"/>
      <c r="AG356" s="37"/>
      <c r="AH356" s="42"/>
      <c r="AI356" s="8"/>
    </row>
    <row r="357" spans="1:35" ht="18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55"/>
      <c r="X357" s="55"/>
      <c r="Y357" s="8"/>
      <c r="Z357" s="8"/>
      <c r="AA357" s="8"/>
      <c r="AB357" s="55"/>
      <c r="AC357" s="8"/>
      <c r="AD357" s="8"/>
      <c r="AE357" s="8"/>
      <c r="AF357" s="37"/>
      <c r="AG357" s="37"/>
      <c r="AH357" s="42"/>
      <c r="AI357" s="8"/>
    </row>
    <row r="358" spans="1:35" ht="18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55"/>
      <c r="X358" s="55"/>
      <c r="Y358" s="8"/>
      <c r="Z358" s="8"/>
      <c r="AA358" s="8"/>
      <c r="AB358" s="55"/>
      <c r="AC358" s="8"/>
      <c r="AD358" s="8"/>
      <c r="AE358" s="8"/>
      <c r="AF358" s="37"/>
      <c r="AG358" s="37"/>
      <c r="AH358" s="42"/>
      <c r="AI358" s="8"/>
    </row>
    <row r="359" spans="1:35" ht="18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55"/>
      <c r="X359" s="55"/>
      <c r="Y359" s="8"/>
      <c r="Z359" s="8"/>
      <c r="AA359" s="8"/>
      <c r="AB359" s="55"/>
      <c r="AC359" s="8"/>
      <c r="AD359" s="8"/>
      <c r="AE359" s="8"/>
      <c r="AF359" s="37"/>
      <c r="AG359" s="37"/>
      <c r="AH359" s="42"/>
      <c r="AI359" s="8"/>
    </row>
    <row r="360" spans="1:35" ht="18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55"/>
      <c r="X360" s="55"/>
      <c r="Y360" s="8"/>
      <c r="Z360" s="8"/>
      <c r="AA360" s="8"/>
      <c r="AB360" s="55"/>
      <c r="AC360" s="8"/>
      <c r="AD360" s="8"/>
      <c r="AE360" s="8"/>
      <c r="AF360" s="37"/>
      <c r="AG360" s="37"/>
      <c r="AH360" s="42"/>
      <c r="AI360" s="8"/>
    </row>
    <row r="361" spans="1:35" ht="18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55"/>
      <c r="X361" s="55"/>
      <c r="Y361" s="8"/>
      <c r="Z361" s="8"/>
      <c r="AA361" s="8"/>
      <c r="AB361" s="55"/>
      <c r="AC361" s="8"/>
      <c r="AD361" s="8"/>
      <c r="AE361" s="8"/>
      <c r="AF361" s="37"/>
      <c r="AG361" s="37"/>
      <c r="AH361" s="42"/>
      <c r="AI361" s="8"/>
    </row>
    <row r="362" spans="1:35" ht="18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55"/>
      <c r="X362" s="55"/>
      <c r="Y362" s="8"/>
      <c r="Z362" s="8"/>
      <c r="AA362" s="8"/>
      <c r="AB362" s="55"/>
      <c r="AC362" s="8"/>
      <c r="AD362" s="8"/>
      <c r="AE362" s="8"/>
      <c r="AF362" s="37"/>
      <c r="AG362" s="37"/>
      <c r="AH362" s="42"/>
      <c r="AI362" s="8"/>
    </row>
    <row r="363" spans="1:35" ht="18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55"/>
      <c r="X363" s="55"/>
      <c r="Y363" s="8"/>
      <c r="Z363" s="8"/>
      <c r="AA363" s="8"/>
      <c r="AB363" s="55"/>
      <c r="AC363" s="8"/>
      <c r="AD363" s="8"/>
      <c r="AE363" s="8"/>
      <c r="AF363" s="37"/>
      <c r="AG363" s="37"/>
      <c r="AH363" s="42"/>
      <c r="AI363" s="8"/>
    </row>
    <row r="364" spans="1:35" ht="18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55"/>
      <c r="X364" s="55"/>
      <c r="Y364" s="8"/>
      <c r="Z364" s="8"/>
      <c r="AA364" s="8"/>
      <c r="AB364" s="55"/>
      <c r="AC364" s="8"/>
      <c r="AD364" s="8"/>
      <c r="AE364" s="8"/>
      <c r="AF364" s="37"/>
      <c r="AG364" s="37"/>
      <c r="AH364" s="42"/>
      <c r="AI364" s="8"/>
    </row>
    <row r="365" spans="1:35" ht="18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55"/>
      <c r="X365" s="55"/>
      <c r="Y365" s="8"/>
      <c r="Z365" s="8"/>
      <c r="AA365" s="8"/>
      <c r="AB365" s="55"/>
      <c r="AC365" s="8"/>
      <c r="AD365" s="8"/>
      <c r="AE365" s="8"/>
      <c r="AF365" s="37"/>
      <c r="AG365" s="37"/>
      <c r="AH365" s="42"/>
      <c r="AI365" s="8"/>
    </row>
    <row r="366" spans="1:35" ht="18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55"/>
      <c r="X366" s="55"/>
      <c r="Y366" s="8"/>
      <c r="Z366" s="8"/>
      <c r="AA366" s="8"/>
      <c r="AB366" s="55"/>
      <c r="AC366" s="8"/>
      <c r="AD366" s="8"/>
      <c r="AE366" s="8"/>
      <c r="AF366" s="37"/>
      <c r="AG366" s="37"/>
      <c r="AH366" s="42"/>
      <c r="AI366" s="8"/>
    </row>
    <row r="367" spans="1:35" ht="18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55"/>
      <c r="X367" s="55"/>
      <c r="Y367" s="8"/>
      <c r="Z367" s="8"/>
      <c r="AA367" s="8"/>
      <c r="AB367" s="55"/>
      <c r="AC367" s="8"/>
      <c r="AD367" s="8"/>
      <c r="AE367" s="8"/>
      <c r="AF367" s="37"/>
      <c r="AG367" s="37"/>
      <c r="AH367" s="42"/>
      <c r="AI367" s="8"/>
    </row>
    <row r="368" spans="1:35" ht="18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55"/>
      <c r="X368" s="55"/>
      <c r="Y368" s="8"/>
      <c r="Z368" s="8"/>
      <c r="AA368" s="8"/>
      <c r="AB368" s="55"/>
      <c r="AC368" s="8"/>
      <c r="AD368" s="8"/>
      <c r="AE368" s="8"/>
      <c r="AF368" s="37"/>
      <c r="AG368" s="37"/>
      <c r="AH368" s="42"/>
      <c r="AI368" s="8"/>
    </row>
    <row r="369" spans="1:35" ht="18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55"/>
      <c r="X369" s="55"/>
      <c r="Y369" s="8"/>
      <c r="Z369" s="8"/>
      <c r="AA369" s="8"/>
      <c r="AB369" s="55"/>
      <c r="AC369" s="8"/>
      <c r="AD369" s="8"/>
      <c r="AE369" s="8"/>
      <c r="AF369" s="37"/>
      <c r="AG369" s="37"/>
      <c r="AH369" s="42"/>
      <c r="AI369" s="8"/>
    </row>
    <row r="370" spans="1:35" ht="18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55"/>
      <c r="X370" s="55"/>
      <c r="Y370" s="8"/>
      <c r="Z370" s="8"/>
      <c r="AA370" s="8"/>
      <c r="AB370" s="55"/>
      <c r="AC370" s="8"/>
      <c r="AD370" s="8"/>
      <c r="AE370" s="8"/>
      <c r="AF370" s="37"/>
      <c r="AG370" s="37"/>
      <c r="AH370" s="42"/>
      <c r="AI370" s="8"/>
    </row>
    <row r="371" spans="1:35" ht="18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55"/>
      <c r="X371" s="55"/>
      <c r="Y371" s="8"/>
      <c r="Z371" s="8"/>
      <c r="AA371" s="8"/>
      <c r="AB371" s="55"/>
      <c r="AC371" s="8"/>
      <c r="AD371" s="8"/>
      <c r="AE371" s="8"/>
      <c r="AF371" s="37"/>
      <c r="AG371" s="37"/>
      <c r="AH371" s="42"/>
      <c r="AI371" s="8"/>
    </row>
    <row r="372" spans="1:35" ht="18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55"/>
      <c r="X372" s="55"/>
      <c r="Y372" s="8"/>
      <c r="Z372" s="8"/>
      <c r="AA372" s="8"/>
      <c r="AB372" s="55"/>
      <c r="AC372" s="8"/>
      <c r="AD372" s="8"/>
      <c r="AE372" s="8"/>
      <c r="AF372" s="37"/>
      <c r="AG372" s="37"/>
      <c r="AH372" s="42"/>
      <c r="AI372" s="8"/>
    </row>
    <row r="373" spans="1:35" ht="18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55"/>
      <c r="X373" s="55"/>
      <c r="Y373" s="8"/>
      <c r="Z373" s="8"/>
      <c r="AA373" s="8"/>
      <c r="AB373" s="55"/>
      <c r="AC373" s="8"/>
      <c r="AD373" s="8"/>
      <c r="AE373" s="8"/>
      <c r="AF373" s="37"/>
      <c r="AG373" s="37"/>
      <c r="AH373" s="42"/>
      <c r="AI373" s="8"/>
    </row>
    <row r="374" spans="1:35" ht="18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55"/>
      <c r="X374" s="55"/>
      <c r="Y374" s="8"/>
      <c r="Z374" s="8"/>
      <c r="AA374" s="8"/>
      <c r="AB374" s="55"/>
      <c r="AC374" s="8"/>
      <c r="AD374" s="8"/>
      <c r="AE374" s="8"/>
      <c r="AF374" s="37"/>
      <c r="AG374" s="37"/>
      <c r="AH374" s="42"/>
      <c r="AI374" s="8"/>
    </row>
    <row r="375" spans="1:35" ht="18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55"/>
      <c r="X375" s="55"/>
      <c r="Y375" s="8"/>
      <c r="Z375" s="8"/>
      <c r="AA375" s="8"/>
      <c r="AB375" s="55"/>
      <c r="AC375" s="8"/>
      <c r="AD375" s="8"/>
      <c r="AE375" s="8"/>
      <c r="AF375" s="37"/>
      <c r="AG375" s="37"/>
      <c r="AH375" s="42"/>
      <c r="AI375" s="8"/>
    </row>
    <row r="376" spans="1:35" ht="18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55"/>
      <c r="X376" s="55"/>
      <c r="Y376" s="8"/>
      <c r="Z376" s="8"/>
      <c r="AA376" s="8"/>
      <c r="AB376" s="55"/>
      <c r="AC376" s="8"/>
      <c r="AD376" s="8"/>
      <c r="AE376" s="8"/>
      <c r="AF376" s="37"/>
      <c r="AG376" s="37"/>
      <c r="AH376" s="42"/>
      <c r="AI376" s="8"/>
    </row>
    <row r="377" spans="1:35" ht="18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55"/>
      <c r="X377" s="55"/>
      <c r="Y377" s="8"/>
      <c r="Z377" s="8"/>
      <c r="AA377" s="8"/>
      <c r="AB377" s="55"/>
      <c r="AC377" s="8"/>
      <c r="AD377" s="8"/>
      <c r="AE377" s="8"/>
      <c r="AF377" s="37"/>
      <c r="AG377" s="37"/>
      <c r="AH377" s="42"/>
      <c r="AI377" s="8"/>
    </row>
    <row r="378" spans="1:35" ht="18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55"/>
      <c r="X378" s="55"/>
      <c r="Y378" s="8"/>
      <c r="Z378" s="8"/>
      <c r="AA378" s="8"/>
      <c r="AB378" s="55"/>
      <c r="AC378" s="8"/>
      <c r="AD378" s="8"/>
      <c r="AE378" s="8"/>
      <c r="AF378" s="37"/>
      <c r="AG378" s="37"/>
      <c r="AH378" s="42"/>
      <c r="AI378" s="8"/>
    </row>
    <row r="379" spans="1:35" ht="18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55"/>
      <c r="X379" s="55"/>
      <c r="Y379" s="8"/>
      <c r="Z379" s="8"/>
      <c r="AA379" s="8"/>
      <c r="AB379" s="55"/>
      <c r="AC379" s="8"/>
      <c r="AD379" s="8"/>
      <c r="AE379" s="8"/>
      <c r="AF379" s="37"/>
      <c r="AG379" s="37"/>
      <c r="AH379" s="42"/>
      <c r="AI379" s="8"/>
    </row>
    <row r="380" spans="1:35" ht="18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55"/>
      <c r="X380" s="55"/>
      <c r="Y380" s="8"/>
      <c r="Z380" s="8"/>
      <c r="AA380" s="8"/>
      <c r="AB380" s="55"/>
      <c r="AC380" s="8"/>
      <c r="AD380" s="8"/>
      <c r="AE380" s="8"/>
      <c r="AF380" s="37"/>
      <c r="AG380" s="37"/>
      <c r="AH380" s="42"/>
      <c r="AI380" s="8"/>
    </row>
    <row r="381" spans="1:35" ht="18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55"/>
      <c r="X381" s="55"/>
      <c r="Y381" s="8"/>
      <c r="Z381" s="8"/>
      <c r="AA381" s="8"/>
      <c r="AB381" s="55"/>
      <c r="AC381" s="8"/>
      <c r="AD381" s="8"/>
      <c r="AE381" s="8"/>
      <c r="AF381" s="37"/>
      <c r="AG381" s="37"/>
      <c r="AH381" s="42"/>
      <c r="AI381" s="8"/>
    </row>
    <row r="382" spans="1:35" ht="18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55"/>
      <c r="X382" s="55"/>
      <c r="Y382" s="8"/>
      <c r="Z382" s="8"/>
      <c r="AA382" s="8"/>
      <c r="AB382" s="55"/>
      <c r="AC382" s="8"/>
      <c r="AD382" s="8"/>
      <c r="AE382" s="8"/>
      <c r="AF382" s="37"/>
      <c r="AG382" s="37"/>
      <c r="AH382" s="42"/>
      <c r="AI382" s="8"/>
    </row>
    <row r="383" spans="1:35" ht="18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55"/>
      <c r="X383" s="55"/>
      <c r="Y383" s="8"/>
      <c r="Z383" s="8"/>
      <c r="AA383" s="8"/>
      <c r="AB383" s="55"/>
      <c r="AC383" s="8"/>
      <c r="AD383" s="8"/>
      <c r="AE383" s="8"/>
      <c r="AF383" s="37"/>
      <c r="AG383" s="37"/>
      <c r="AH383" s="42"/>
      <c r="AI383" s="8"/>
    </row>
    <row r="384" spans="1:35" ht="18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55"/>
      <c r="X384" s="55"/>
      <c r="Y384" s="8"/>
      <c r="Z384" s="8"/>
      <c r="AA384" s="8"/>
      <c r="AB384" s="55"/>
      <c r="AC384" s="8"/>
      <c r="AD384" s="8"/>
      <c r="AE384" s="8"/>
      <c r="AF384" s="37"/>
      <c r="AG384" s="37"/>
      <c r="AH384" s="42"/>
      <c r="AI384" s="8"/>
    </row>
    <row r="385" spans="1:35" ht="18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55"/>
      <c r="X385" s="55"/>
      <c r="Y385" s="8"/>
      <c r="Z385" s="8"/>
      <c r="AA385" s="8"/>
      <c r="AB385" s="55"/>
      <c r="AC385" s="8"/>
      <c r="AD385" s="8"/>
      <c r="AE385" s="8"/>
      <c r="AF385" s="37"/>
      <c r="AG385" s="37"/>
      <c r="AH385" s="42"/>
      <c r="AI385" s="8"/>
    </row>
    <row r="386" spans="1:35" ht="18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55"/>
      <c r="X386" s="55"/>
      <c r="Y386" s="8"/>
      <c r="Z386" s="8"/>
      <c r="AA386" s="8"/>
      <c r="AB386" s="55"/>
      <c r="AC386" s="8"/>
      <c r="AD386" s="8"/>
      <c r="AE386" s="8"/>
      <c r="AF386" s="37"/>
      <c r="AG386" s="37"/>
      <c r="AH386" s="42"/>
      <c r="AI386" s="8"/>
    </row>
    <row r="387" spans="1:35" ht="18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55"/>
      <c r="X387" s="55"/>
      <c r="Y387" s="8"/>
      <c r="Z387" s="8"/>
      <c r="AA387" s="8"/>
      <c r="AB387" s="55"/>
      <c r="AC387" s="8"/>
      <c r="AD387" s="8"/>
      <c r="AE387" s="8"/>
      <c r="AF387" s="37"/>
      <c r="AG387" s="37"/>
      <c r="AH387" s="42"/>
      <c r="AI387" s="8"/>
    </row>
    <row r="388" spans="1:35" ht="18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55"/>
      <c r="X388" s="55"/>
      <c r="Y388" s="8"/>
      <c r="Z388" s="8"/>
      <c r="AA388" s="8"/>
      <c r="AB388" s="55"/>
      <c r="AC388" s="8"/>
      <c r="AD388" s="8"/>
      <c r="AE388" s="8"/>
      <c r="AF388" s="37"/>
      <c r="AG388" s="37"/>
      <c r="AH388" s="42"/>
      <c r="AI388" s="8"/>
    </row>
    <row r="389" spans="1:35" ht="18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55"/>
      <c r="X389" s="55"/>
      <c r="Y389" s="8"/>
      <c r="Z389" s="8"/>
      <c r="AA389" s="8"/>
      <c r="AB389" s="55"/>
      <c r="AC389" s="8"/>
      <c r="AD389" s="8"/>
      <c r="AE389" s="8"/>
      <c r="AF389" s="37"/>
      <c r="AG389" s="37"/>
      <c r="AH389" s="42"/>
      <c r="AI389" s="8"/>
    </row>
    <row r="390" spans="1:35" ht="18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55"/>
      <c r="X390" s="55"/>
      <c r="Y390" s="8"/>
      <c r="Z390" s="8"/>
      <c r="AA390" s="8"/>
      <c r="AB390" s="55"/>
      <c r="AC390" s="8"/>
      <c r="AD390" s="8"/>
      <c r="AE390" s="8"/>
      <c r="AF390" s="37"/>
      <c r="AG390" s="37"/>
      <c r="AH390" s="42"/>
      <c r="AI390" s="8"/>
    </row>
    <row r="391" spans="1:35" ht="18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55"/>
      <c r="X391" s="55"/>
      <c r="Y391" s="8"/>
      <c r="Z391" s="8"/>
      <c r="AA391" s="8"/>
      <c r="AB391" s="55"/>
      <c r="AC391" s="8"/>
      <c r="AD391" s="8"/>
      <c r="AE391" s="8"/>
      <c r="AF391" s="37"/>
      <c r="AG391" s="37"/>
      <c r="AH391" s="42"/>
      <c r="AI391" s="8"/>
    </row>
    <row r="392" spans="1:35" ht="18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55"/>
      <c r="X392" s="55"/>
      <c r="Y392" s="8"/>
      <c r="Z392" s="8"/>
      <c r="AA392" s="8"/>
      <c r="AB392" s="55"/>
      <c r="AC392" s="8"/>
      <c r="AD392" s="8"/>
      <c r="AE392" s="8"/>
      <c r="AF392" s="37"/>
      <c r="AG392" s="37"/>
      <c r="AH392" s="42"/>
      <c r="AI392" s="8"/>
    </row>
    <row r="393" spans="1:35" ht="18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55"/>
      <c r="X393" s="55"/>
      <c r="Y393" s="8"/>
      <c r="Z393" s="8"/>
      <c r="AA393" s="8"/>
      <c r="AB393" s="55"/>
      <c r="AC393" s="8"/>
      <c r="AD393" s="8"/>
      <c r="AE393" s="8"/>
      <c r="AF393" s="37"/>
      <c r="AG393" s="37"/>
      <c r="AH393" s="42"/>
      <c r="AI393" s="8"/>
    </row>
    <row r="394" spans="1:35" ht="18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55"/>
      <c r="X394" s="55"/>
      <c r="Y394" s="8"/>
      <c r="Z394" s="8"/>
      <c r="AA394" s="8"/>
      <c r="AB394" s="55"/>
      <c r="AC394" s="8"/>
      <c r="AD394" s="8"/>
      <c r="AE394" s="8"/>
      <c r="AF394" s="37"/>
      <c r="AG394" s="37"/>
      <c r="AH394" s="42"/>
      <c r="AI394" s="8"/>
    </row>
    <row r="395" spans="1:35" ht="18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55"/>
      <c r="X395" s="55"/>
      <c r="Y395" s="8"/>
      <c r="Z395" s="8"/>
      <c r="AA395" s="8"/>
      <c r="AB395" s="55"/>
      <c r="AC395" s="8"/>
      <c r="AD395" s="8"/>
      <c r="AE395" s="8"/>
      <c r="AF395" s="37"/>
      <c r="AG395" s="37"/>
      <c r="AH395" s="42"/>
      <c r="AI395" s="8"/>
    </row>
    <row r="396" spans="1:35" ht="18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55"/>
      <c r="X396" s="55"/>
      <c r="Y396" s="8"/>
      <c r="Z396" s="8"/>
      <c r="AA396" s="8"/>
      <c r="AB396" s="55"/>
      <c r="AC396" s="8"/>
      <c r="AD396" s="8"/>
      <c r="AE396" s="8"/>
      <c r="AF396" s="37"/>
      <c r="AG396" s="37"/>
      <c r="AH396" s="42"/>
      <c r="AI396" s="8"/>
    </row>
    <row r="397" spans="1:35" ht="18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55"/>
      <c r="X397" s="55"/>
      <c r="Y397" s="8"/>
      <c r="Z397" s="8"/>
      <c r="AA397" s="8"/>
      <c r="AB397" s="55"/>
      <c r="AC397" s="8"/>
      <c r="AD397" s="8"/>
      <c r="AE397" s="8"/>
      <c r="AF397" s="37"/>
      <c r="AG397" s="37"/>
      <c r="AH397" s="42"/>
      <c r="AI397" s="8"/>
    </row>
    <row r="398" spans="1:35" ht="18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55"/>
      <c r="X398" s="55"/>
      <c r="Y398" s="8"/>
      <c r="Z398" s="8"/>
      <c r="AA398" s="8"/>
      <c r="AB398" s="55"/>
      <c r="AC398" s="8"/>
      <c r="AD398" s="8"/>
      <c r="AE398" s="8"/>
      <c r="AF398" s="37"/>
      <c r="AG398" s="37"/>
      <c r="AH398" s="42"/>
      <c r="AI398" s="8"/>
    </row>
    <row r="399" spans="1:35" ht="18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55"/>
      <c r="X399" s="55"/>
      <c r="Y399" s="8"/>
      <c r="Z399" s="8"/>
      <c r="AA399" s="8"/>
      <c r="AB399" s="55"/>
      <c r="AC399" s="8"/>
      <c r="AD399" s="8"/>
      <c r="AE399" s="8"/>
      <c r="AF399" s="37"/>
      <c r="AG399" s="37"/>
      <c r="AH399" s="42"/>
      <c r="AI399" s="8"/>
    </row>
    <row r="400" spans="1:35" ht="18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55"/>
      <c r="X400" s="55"/>
      <c r="Y400" s="8"/>
      <c r="Z400" s="8"/>
      <c r="AA400" s="8"/>
      <c r="AB400" s="55"/>
      <c r="AC400" s="8"/>
      <c r="AD400" s="8"/>
      <c r="AE400" s="8"/>
      <c r="AF400" s="37"/>
      <c r="AG400" s="37"/>
      <c r="AH400" s="42"/>
      <c r="AI400" s="8"/>
    </row>
    <row r="401" spans="1:35" ht="18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55"/>
      <c r="X401" s="55"/>
      <c r="Y401" s="8"/>
      <c r="Z401" s="8"/>
      <c r="AA401" s="8"/>
      <c r="AB401" s="55"/>
      <c r="AC401" s="8"/>
      <c r="AD401" s="8"/>
      <c r="AE401" s="8"/>
      <c r="AF401" s="37"/>
      <c r="AG401" s="37"/>
      <c r="AH401" s="42"/>
      <c r="AI401" s="8"/>
    </row>
    <row r="402" spans="1:35" ht="18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55"/>
      <c r="X402" s="55"/>
      <c r="Y402" s="8"/>
      <c r="Z402" s="8"/>
      <c r="AA402" s="8"/>
      <c r="AB402" s="55"/>
      <c r="AC402" s="8"/>
      <c r="AD402" s="8"/>
      <c r="AE402" s="8"/>
      <c r="AF402" s="37"/>
      <c r="AG402" s="37"/>
      <c r="AH402" s="42"/>
      <c r="AI402" s="8"/>
    </row>
    <row r="403" spans="1:35" ht="18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55"/>
      <c r="X403" s="55"/>
      <c r="Y403" s="8"/>
      <c r="Z403" s="8"/>
      <c r="AA403" s="8"/>
      <c r="AB403" s="55"/>
      <c r="AC403" s="8"/>
      <c r="AD403" s="8"/>
      <c r="AE403" s="8"/>
      <c r="AF403" s="37"/>
      <c r="AG403" s="37"/>
      <c r="AH403" s="42"/>
      <c r="AI403" s="8"/>
    </row>
    <row r="404" spans="1:35" ht="18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55"/>
      <c r="X404" s="55"/>
      <c r="Y404" s="8"/>
      <c r="Z404" s="8"/>
      <c r="AA404" s="8"/>
      <c r="AB404" s="55"/>
      <c r="AC404" s="8"/>
      <c r="AD404" s="8"/>
      <c r="AE404" s="8"/>
      <c r="AF404" s="37"/>
      <c r="AG404" s="37"/>
      <c r="AH404" s="42"/>
      <c r="AI404" s="8"/>
    </row>
    <row r="405" spans="1:35" ht="18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55"/>
      <c r="X405" s="55"/>
      <c r="Y405" s="8"/>
      <c r="Z405" s="8"/>
      <c r="AA405" s="8"/>
      <c r="AB405" s="55"/>
      <c r="AC405" s="8"/>
      <c r="AD405" s="8"/>
      <c r="AE405" s="8"/>
      <c r="AF405" s="37"/>
      <c r="AG405" s="37"/>
      <c r="AH405" s="42"/>
      <c r="AI405" s="8"/>
    </row>
    <row r="406" spans="1:35" ht="18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55"/>
      <c r="X406" s="55"/>
      <c r="Y406" s="8"/>
      <c r="Z406" s="8"/>
      <c r="AA406" s="8"/>
      <c r="AB406" s="55"/>
      <c r="AC406" s="8"/>
      <c r="AD406" s="8"/>
      <c r="AE406" s="8"/>
      <c r="AF406" s="37"/>
      <c r="AG406" s="37"/>
      <c r="AH406" s="42"/>
      <c r="AI406" s="8"/>
    </row>
    <row r="407" spans="1:35" ht="18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55"/>
      <c r="X407" s="55"/>
      <c r="Y407" s="8"/>
      <c r="Z407" s="8"/>
      <c r="AA407" s="8"/>
      <c r="AB407" s="55"/>
      <c r="AC407" s="8"/>
      <c r="AD407" s="8"/>
      <c r="AE407" s="8"/>
      <c r="AF407" s="37"/>
      <c r="AG407" s="37"/>
      <c r="AH407" s="42"/>
      <c r="AI407" s="8"/>
    </row>
    <row r="408" spans="1:35" ht="18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55"/>
      <c r="X408" s="55"/>
      <c r="Y408" s="8"/>
      <c r="Z408" s="8"/>
      <c r="AA408" s="8"/>
      <c r="AB408" s="55"/>
      <c r="AC408" s="8"/>
      <c r="AD408" s="8"/>
      <c r="AE408" s="8"/>
      <c r="AF408" s="37"/>
      <c r="AG408" s="37"/>
      <c r="AH408" s="42"/>
      <c r="AI408" s="8"/>
    </row>
    <row r="409" spans="1:35" ht="18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55"/>
      <c r="X409" s="55"/>
      <c r="Y409" s="8"/>
      <c r="Z409" s="8"/>
      <c r="AA409" s="8"/>
      <c r="AB409" s="55"/>
      <c r="AC409" s="8"/>
      <c r="AD409" s="8"/>
      <c r="AE409" s="8"/>
      <c r="AF409" s="37"/>
      <c r="AG409" s="37"/>
      <c r="AH409" s="42"/>
      <c r="AI409" s="8"/>
    </row>
    <row r="410" spans="1:35" ht="18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55"/>
      <c r="X410" s="55"/>
      <c r="Y410" s="8"/>
      <c r="Z410" s="8"/>
      <c r="AA410" s="8"/>
      <c r="AB410" s="55"/>
      <c r="AC410" s="8"/>
      <c r="AD410" s="8"/>
      <c r="AE410" s="8"/>
      <c r="AF410" s="37"/>
      <c r="AG410" s="37"/>
      <c r="AH410" s="42"/>
      <c r="AI410" s="8"/>
    </row>
    <row r="411" spans="1:35" ht="18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55"/>
      <c r="X411" s="55"/>
      <c r="Y411" s="8"/>
      <c r="Z411" s="8"/>
      <c r="AA411" s="8"/>
      <c r="AB411" s="55"/>
      <c r="AC411" s="8"/>
      <c r="AD411" s="8"/>
      <c r="AE411" s="8"/>
      <c r="AF411" s="37"/>
      <c r="AG411" s="37"/>
      <c r="AH411" s="42"/>
      <c r="AI411" s="8"/>
    </row>
    <row r="412" spans="1:35" ht="18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55"/>
      <c r="X412" s="55"/>
      <c r="Y412" s="8"/>
      <c r="Z412" s="8"/>
      <c r="AA412" s="8"/>
      <c r="AB412" s="55"/>
      <c r="AC412" s="8"/>
      <c r="AD412" s="8"/>
      <c r="AE412" s="8"/>
      <c r="AF412" s="37"/>
      <c r="AG412" s="37"/>
      <c r="AH412" s="42"/>
      <c r="AI412" s="8"/>
    </row>
    <row r="413" spans="1:35" ht="18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55"/>
      <c r="X413" s="55"/>
      <c r="Y413" s="8"/>
      <c r="Z413" s="8"/>
      <c r="AA413" s="8"/>
      <c r="AB413" s="55"/>
      <c r="AC413" s="8"/>
      <c r="AD413" s="8"/>
      <c r="AE413" s="8"/>
      <c r="AF413" s="37"/>
      <c r="AG413" s="37"/>
      <c r="AH413" s="42"/>
      <c r="AI413" s="8"/>
    </row>
    <row r="414" spans="1:35" ht="18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55"/>
      <c r="X414" s="55"/>
      <c r="Y414" s="8"/>
      <c r="Z414" s="8"/>
      <c r="AA414" s="8"/>
      <c r="AB414" s="55"/>
      <c r="AC414" s="8"/>
      <c r="AD414" s="8"/>
      <c r="AE414" s="8"/>
      <c r="AF414" s="37"/>
      <c r="AG414" s="37"/>
      <c r="AH414" s="42"/>
      <c r="AI414" s="8"/>
    </row>
    <row r="415" spans="1:35" ht="18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55"/>
      <c r="X415" s="55"/>
      <c r="Y415" s="8"/>
      <c r="Z415" s="8"/>
      <c r="AA415" s="8"/>
      <c r="AB415" s="55"/>
      <c r="AC415" s="8"/>
      <c r="AD415" s="8"/>
      <c r="AE415" s="8"/>
      <c r="AF415" s="37"/>
      <c r="AG415" s="37"/>
      <c r="AH415" s="42"/>
      <c r="AI415" s="8"/>
    </row>
    <row r="416" spans="1:35" ht="18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55"/>
      <c r="X416" s="55"/>
      <c r="Y416" s="8"/>
      <c r="Z416" s="8"/>
      <c r="AA416" s="8"/>
      <c r="AB416" s="55"/>
      <c r="AC416" s="8"/>
      <c r="AD416" s="8"/>
      <c r="AE416" s="8"/>
      <c r="AF416" s="37"/>
      <c r="AG416" s="37"/>
      <c r="AH416" s="42"/>
      <c r="AI416" s="8"/>
    </row>
    <row r="417" spans="1:35" ht="18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55"/>
      <c r="X417" s="55"/>
      <c r="Y417" s="8"/>
      <c r="Z417" s="8"/>
      <c r="AA417" s="8"/>
      <c r="AB417" s="55"/>
      <c r="AC417" s="8"/>
      <c r="AD417" s="8"/>
      <c r="AE417" s="8"/>
      <c r="AF417" s="37"/>
      <c r="AG417" s="37"/>
      <c r="AH417" s="42"/>
      <c r="AI417" s="8"/>
    </row>
    <row r="418" spans="1:35" ht="18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55"/>
      <c r="X418" s="55"/>
      <c r="Y418" s="8"/>
      <c r="Z418" s="8"/>
      <c r="AA418" s="8"/>
      <c r="AB418" s="55"/>
      <c r="AC418" s="8"/>
      <c r="AD418" s="8"/>
      <c r="AE418" s="8"/>
      <c r="AF418" s="37"/>
      <c r="AG418" s="37"/>
      <c r="AH418" s="42"/>
      <c r="AI418" s="8"/>
    </row>
    <row r="419" spans="1:35" ht="18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55"/>
      <c r="X419" s="55"/>
      <c r="Y419" s="8"/>
      <c r="Z419" s="8"/>
      <c r="AA419" s="8"/>
      <c r="AB419" s="55"/>
      <c r="AC419" s="8"/>
      <c r="AD419" s="8"/>
      <c r="AE419" s="8"/>
      <c r="AF419" s="37"/>
      <c r="AG419" s="37"/>
      <c r="AH419" s="42"/>
      <c r="AI419" s="8"/>
    </row>
    <row r="420" spans="1:35" ht="18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55"/>
      <c r="X420" s="55"/>
      <c r="Y420" s="8"/>
      <c r="Z420" s="8"/>
      <c r="AA420" s="8"/>
      <c r="AB420" s="55"/>
      <c r="AC420" s="8"/>
      <c r="AD420" s="8"/>
      <c r="AE420" s="8"/>
      <c r="AF420" s="37"/>
      <c r="AG420" s="37"/>
      <c r="AH420" s="42"/>
      <c r="AI420" s="8"/>
    </row>
    <row r="421" spans="1:35" ht="18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55"/>
      <c r="X421" s="55"/>
      <c r="Y421" s="8"/>
      <c r="Z421" s="8"/>
      <c r="AA421" s="8"/>
      <c r="AB421" s="55"/>
      <c r="AC421" s="8"/>
      <c r="AD421" s="8"/>
      <c r="AE421" s="8"/>
      <c r="AF421" s="37"/>
      <c r="AG421" s="37"/>
      <c r="AH421" s="42"/>
      <c r="AI421" s="8"/>
    </row>
    <row r="422" spans="1:35" ht="18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55"/>
      <c r="X422" s="55"/>
      <c r="Y422" s="8"/>
      <c r="Z422" s="8"/>
      <c r="AA422" s="8"/>
      <c r="AB422" s="55"/>
      <c r="AC422" s="8"/>
      <c r="AD422" s="8"/>
      <c r="AE422" s="8"/>
      <c r="AF422" s="37"/>
      <c r="AG422" s="37"/>
      <c r="AH422" s="42"/>
      <c r="AI422" s="8"/>
    </row>
    <row r="423" spans="1:35" ht="18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55"/>
      <c r="X423" s="55"/>
      <c r="Y423" s="8"/>
      <c r="Z423" s="8"/>
      <c r="AA423" s="8"/>
      <c r="AB423" s="55"/>
      <c r="AC423" s="8"/>
      <c r="AD423" s="8"/>
      <c r="AE423" s="8"/>
      <c r="AF423" s="37"/>
      <c r="AG423" s="37"/>
      <c r="AH423" s="42"/>
      <c r="AI423" s="8"/>
    </row>
    <row r="424" spans="1:35" ht="18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55"/>
      <c r="X424" s="55"/>
      <c r="Y424" s="8"/>
      <c r="Z424" s="8"/>
      <c r="AA424" s="8"/>
      <c r="AB424" s="55"/>
      <c r="AC424" s="8"/>
      <c r="AD424" s="8"/>
      <c r="AE424" s="8"/>
      <c r="AF424" s="37"/>
      <c r="AG424" s="37"/>
      <c r="AH424" s="42"/>
      <c r="AI424" s="8"/>
    </row>
    <row r="425" spans="1:35" ht="18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55"/>
      <c r="X425" s="55"/>
      <c r="Y425" s="8"/>
      <c r="Z425" s="8"/>
      <c r="AA425" s="8"/>
      <c r="AB425" s="55"/>
      <c r="AC425" s="8"/>
      <c r="AD425" s="8"/>
      <c r="AE425" s="8"/>
      <c r="AF425" s="37"/>
      <c r="AG425" s="37"/>
      <c r="AH425" s="42"/>
      <c r="AI425" s="8"/>
    </row>
    <row r="426" spans="1:35" ht="18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55"/>
      <c r="X426" s="55"/>
      <c r="Y426" s="8"/>
      <c r="Z426" s="8"/>
      <c r="AA426" s="8"/>
      <c r="AB426" s="55"/>
      <c r="AC426" s="8"/>
      <c r="AD426" s="8"/>
      <c r="AE426" s="8"/>
      <c r="AF426" s="37"/>
      <c r="AG426" s="37"/>
      <c r="AH426" s="42"/>
      <c r="AI426" s="8"/>
    </row>
    <row r="427" spans="1:35" ht="18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55"/>
      <c r="X427" s="55"/>
      <c r="Y427" s="8"/>
      <c r="Z427" s="8"/>
      <c r="AA427" s="8"/>
      <c r="AB427" s="55"/>
      <c r="AC427" s="8"/>
      <c r="AD427" s="8"/>
      <c r="AE427" s="8"/>
      <c r="AF427" s="37"/>
      <c r="AG427" s="37"/>
      <c r="AH427" s="42"/>
      <c r="AI427" s="8"/>
    </row>
    <row r="428" spans="1:35" ht="18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55"/>
      <c r="X428" s="55"/>
      <c r="Y428" s="8"/>
      <c r="Z428" s="8"/>
      <c r="AA428" s="8"/>
      <c r="AB428" s="55"/>
      <c r="AC428" s="8"/>
      <c r="AD428" s="8"/>
      <c r="AE428" s="8"/>
      <c r="AF428" s="37"/>
      <c r="AG428" s="37"/>
      <c r="AH428" s="42"/>
      <c r="AI428" s="8"/>
    </row>
    <row r="429" spans="1:35" ht="18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55"/>
      <c r="X429" s="55"/>
      <c r="Y429" s="8"/>
      <c r="Z429" s="8"/>
      <c r="AA429" s="8"/>
      <c r="AB429" s="55"/>
      <c r="AC429" s="8"/>
      <c r="AD429" s="8"/>
      <c r="AE429" s="8"/>
      <c r="AF429" s="37"/>
      <c r="AG429" s="37"/>
      <c r="AH429" s="42"/>
      <c r="AI429" s="8"/>
    </row>
    <row r="430" spans="1:35" ht="18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55"/>
      <c r="X430" s="55"/>
      <c r="Y430" s="8"/>
      <c r="Z430" s="8"/>
      <c r="AA430" s="8"/>
      <c r="AB430" s="55"/>
      <c r="AC430" s="8"/>
      <c r="AD430" s="8"/>
      <c r="AE430" s="8"/>
      <c r="AF430" s="37"/>
      <c r="AG430" s="37"/>
      <c r="AH430" s="42"/>
      <c r="AI430" s="8"/>
    </row>
    <row r="431" spans="1:35" ht="18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55"/>
      <c r="X431" s="55"/>
      <c r="Y431" s="8"/>
      <c r="Z431" s="8"/>
      <c r="AA431" s="8"/>
      <c r="AB431" s="55"/>
      <c r="AC431" s="8"/>
      <c r="AD431" s="8"/>
      <c r="AE431" s="8"/>
      <c r="AF431" s="37"/>
      <c r="AG431" s="37"/>
      <c r="AH431" s="42"/>
      <c r="AI431" s="8"/>
    </row>
    <row r="432" spans="1:35" ht="18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55"/>
      <c r="X432" s="55"/>
      <c r="Y432" s="8"/>
      <c r="Z432" s="8"/>
      <c r="AA432" s="8"/>
      <c r="AB432" s="55"/>
      <c r="AC432" s="8"/>
      <c r="AD432" s="8"/>
      <c r="AE432" s="8"/>
      <c r="AF432" s="37"/>
      <c r="AG432" s="37"/>
      <c r="AH432" s="42"/>
      <c r="AI432" s="8"/>
    </row>
    <row r="433" spans="1:35" ht="18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55"/>
      <c r="X433" s="55"/>
      <c r="Y433" s="8"/>
      <c r="Z433" s="8"/>
      <c r="AA433" s="8"/>
      <c r="AB433" s="55"/>
      <c r="AC433" s="8"/>
      <c r="AD433" s="8"/>
      <c r="AE433" s="8"/>
      <c r="AF433" s="37"/>
      <c r="AG433" s="37"/>
      <c r="AH433" s="42"/>
      <c r="AI433" s="8"/>
    </row>
    <row r="434" spans="1:35" ht="18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55"/>
      <c r="X434" s="55"/>
      <c r="Y434" s="8"/>
      <c r="Z434" s="8"/>
      <c r="AA434" s="8"/>
      <c r="AB434" s="55"/>
      <c r="AC434" s="8"/>
      <c r="AD434" s="8"/>
      <c r="AE434" s="8"/>
      <c r="AF434" s="37"/>
      <c r="AG434" s="37"/>
      <c r="AH434" s="42"/>
      <c r="AI434" s="8"/>
    </row>
    <row r="435" spans="1:35" ht="18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55"/>
      <c r="X435" s="55"/>
      <c r="Y435" s="8"/>
      <c r="Z435" s="8"/>
      <c r="AA435" s="8"/>
      <c r="AB435" s="55"/>
      <c r="AC435" s="8"/>
      <c r="AD435" s="8"/>
      <c r="AE435" s="8"/>
      <c r="AF435" s="37"/>
      <c r="AG435" s="37"/>
      <c r="AH435" s="42"/>
      <c r="AI435" s="8"/>
    </row>
    <row r="436" spans="1:35" ht="18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55"/>
      <c r="X436" s="55"/>
      <c r="Y436" s="8"/>
      <c r="Z436" s="8"/>
      <c r="AA436" s="8"/>
      <c r="AB436" s="55"/>
      <c r="AC436" s="8"/>
      <c r="AD436" s="8"/>
      <c r="AE436" s="8"/>
      <c r="AF436" s="37"/>
      <c r="AG436" s="37"/>
      <c r="AH436" s="42"/>
      <c r="AI436" s="8"/>
    </row>
    <row r="437" spans="1:35" ht="18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55"/>
      <c r="X437" s="55"/>
      <c r="Y437" s="8"/>
      <c r="Z437" s="8"/>
      <c r="AA437" s="8"/>
      <c r="AB437" s="55"/>
      <c r="AC437" s="8"/>
      <c r="AD437" s="8"/>
      <c r="AE437" s="8"/>
      <c r="AF437" s="37"/>
      <c r="AG437" s="37"/>
      <c r="AH437" s="42"/>
      <c r="AI437" s="8"/>
    </row>
    <row r="438" spans="1:35" ht="18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55"/>
      <c r="X438" s="55"/>
      <c r="Y438" s="8"/>
      <c r="Z438" s="8"/>
      <c r="AA438" s="8"/>
      <c r="AB438" s="55"/>
      <c r="AC438" s="8"/>
      <c r="AD438" s="8"/>
      <c r="AE438" s="8"/>
      <c r="AF438" s="37"/>
      <c r="AG438" s="37"/>
      <c r="AH438" s="42"/>
      <c r="AI438" s="8"/>
    </row>
    <row r="439" spans="1:35" ht="18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55"/>
      <c r="X439" s="55"/>
      <c r="Y439" s="8"/>
      <c r="Z439" s="8"/>
      <c r="AA439" s="8"/>
      <c r="AB439" s="55"/>
      <c r="AC439" s="8"/>
      <c r="AD439" s="8"/>
      <c r="AE439" s="8"/>
      <c r="AF439" s="37"/>
      <c r="AG439" s="37"/>
      <c r="AH439" s="42"/>
      <c r="AI439" s="8"/>
    </row>
    <row r="440" spans="1:35" ht="18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55"/>
      <c r="X440" s="55"/>
      <c r="Y440" s="8"/>
      <c r="Z440" s="8"/>
      <c r="AA440" s="8"/>
      <c r="AB440" s="55"/>
      <c r="AC440" s="8"/>
      <c r="AD440" s="8"/>
      <c r="AE440" s="8"/>
      <c r="AF440" s="37"/>
      <c r="AG440" s="37"/>
      <c r="AH440" s="42"/>
      <c r="AI440" s="8"/>
    </row>
    <row r="441" spans="1:35" ht="18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55"/>
      <c r="X441" s="55"/>
      <c r="Y441" s="8"/>
      <c r="Z441" s="8"/>
      <c r="AA441" s="8"/>
      <c r="AB441" s="55"/>
      <c r="AC441" s="8"/>
      <c r="AD441" s="8"/>
      <c r="AE441" s="8"/>
      <c r="AF441" s="37"/>
      <c r="AG441" s="37"/>
      <c r="AH441" s="42"/>
      <c r="AI441" s="8"/>
    </row>
    <row r="442" spans="1:35" ht="18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55"/>
      <c r="X442" s="55"/>
      <c r="Y442" s="8"/>
      <c r="Z442" s="8"/>
      <c r="AA442" s="8"/>
      <c r="AB442" s="55"/>
      <c r="AC442" s="8"/>
      <c r="AD442" s="8"/>
      <c r="AE442" s="8"/>
      <c r="AF442" s="37"/>
      <c r="AG442" s="37"/>
      <c r="AH442" s="42"/>
      <c r="AI442" s="8"/>
    </row>
    <row r="443" spans="1:35" ht="18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55"/>
      <c r="X443" s="55"/>
      <c r="Y443" s="8"/>
      <c r="Z443" s="8"/>
      <c r="AA443" s="8"/>
      <c r="AB443" s="55"/>
      <c r="AC443" s="8"/>
      <c r="AD443" s="8"/>
      <c r="AE443" s="8"/>
      <c r="AF443" s="37"/>
      <c r="AG443" s="37"/>
      <c r="AH443" s="42"/>
      <c r="AI443" s="8"/>
    </row>
    <row r="444" spans="1:35" ht="18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55"/>
      <c r="X444" s="55"/>
      <c r="Y444" s="8"/>
      <c r="Z444" s="8"/>
      <c r="AA444" s="8"/>
      <c r="AB444" s="55"/>
      <c r="AC444" s="8"/>
      <c r="AD444" s="8"/>
      <c r="AE444" s="8"/>
      <c r="AF444" s="37"/>
      <c r="AG444" s="37"/>
      <c r="AH444" s="42"/>
      <c r="AI444" s="8"/>
    </row>
    <row r="445" spans="1:35" ht="18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55"/>
      <c r="X445" s="55"/>
      <c r="Y445" s="8"/>
      <c r="Z445" s="8"/>
      <c r="AA445" s="8"/>
      <c r="AB445" s="55"/>
      <c r="AC445" s="8"/>
      <c r="AD445" s="8"/>
      <c r="AE445" s="8"/>
      <c r="AF445" s="37"/>
      <c r="AG445" s="37"/>
      <c r="AH445" s="42"/>
      <c r="AI445" s="8"/>
    </row>
    <row r="446" spans="1:35" ht="18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55"/>
      <c r="X446" s="55"/>
      <c r="Y446" s="8"/>
      <c r="Z446" s="8"/>
      <c r="AA446" s="8"/>
      <c r="AB446" s="55"/>
      <c r="AC446" s="8"/>
      <c r="AD446" s="8"/>
      <c r="AE446" s="8"/>
      <c r="AF446" s="37"/>
      <c r="AG446" s="37"/>
      <c r="AH446" s="42"/>
      <c r="AI446" s="8"/>
    </row>
    <row r="447" spans="1:35" ht="18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55"/>
      <c r="X447" s="55"/>
      <c r="Y447" s="8"/>
      <c r="Z447" s="8"/>
      <c r="AA447" s="8"/>
      <c r="AB447" s="55"/>
      <c r="AC447" s="8"/>
      <c r="AD447" s="8"/>
      <c r="AE447" s="8"/>
      <c r="AF447" s="37"/>
      <c r="AG447" s="37"/>
      <c r="AH447" s="42"/>
      <c r="AI447" s="8"/>
    </row>
    <row r="448" spans="1:35" ht="18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55"/>
      <c r="X448" s="55"/>
      <c r="Y448" s="8"/>
      <c r="Z448" s="8"/>
      <c r="AA448" s="8"/>
      <c r="AB448" s="55"/>
      <c r="AC448" s="8"/>
      <c r="AD448" s="8"/>
      <c r="AE448" s="8"/>
      <c r="AF448" s="37"/>
      <c r="AG448" s="37"/>
      <c r="AH448" s="42"/>
      <c r="AI448" s="8"/>
    </row>
    <row r="449" spans="1:35" ht="18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55"/>
      <c r="X449" s="55"/>
      <c r="Y449" s="8"/>
      <c r="Z449" s="8"/>
      <c r="AA449" s="8"/>
      <c r="AB449" s="55"/>
      <c r="AC449" s="8"/>
      <c r="AD449" s="8"/>
      <c r="AE449" s="8"/>
      <c r="AF449" s="37"/>
      <c r="AG449" s="37"/>
      <c r="AH449" s="42"/>
      <c r="AI449" s="8"/>
    </row>
    <row r="450" spans="1:35" ht="18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55"/>
      <c r="X450" s="55"/>
      <c r="Y450" s="8"/>
      <c r="Z450" s="8"/>
      <c r="AA450" s="8"/>
      <c r="AB450" s="55"/>
      <c r="AC450" s="8"/>
      <c r="AD450" s="8"/>
      <c r="AE450" s="8"/>
      <c r="AF450" s="37"/>
      <c r="AG450" s="37"/>
      <c r="AH450" s="42"/>
      <c r="AI450" s="8"/>
    </row>
    <row r="451" spans="1:35" ht="18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55"/>
      <c r="X451" s="55"/>
      <c r="Y451" s="8"/>
      <c r="Z451" s="8"/>
      <c r="AA451" s="8"/>
      <c r="AB451" s="55"/>
      <c r="AC451" s="8"/>
      <c r="AD451" s="8"/>
      <c r="AE451" s="8"/>
      <c r="AF451" s="37"/>
      <c r="AG451" s="37"/>
      <c r="AH451" s="42"/>
      <c r="AI451" s="8"/>
    </row>
    <row r="452" spans="1:35" ht="18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55"/>
      <c r="X452" s="55"/>
      <c r="Y452" s="8"/>
      <c r="Z452" s="8"/>
      <c r="AA452" s="8"/>
      <c r="AB452" s="55"/>
      <c r="AC452" s="8"/>
      <c r="AD452" s="8"/>
      <c r="AE452" s="8"/>
      <c r="AF452" s="37"/>
      <c r="AG452" s="37"/>
      <c r="AH452" s="42"/>
      <c r="AI452" s="8"/>
    </row>
    <row r="453" spans="1:35" ht="18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55"/>
      <c r="X453" s="55"/>
      <c r="Y453" s="8"/>
      <c r="Z453" s="8"/>
      <c r="AA453" s="8"/>
      <c r="AB453" s="55"/>
      <c r="AC453" s="8"/>
      <c r="AD453" s="8"/>
      <c r="AE453" s="8"/>
      <c r="AF453" s="37"/>
      <c r="AG453" s="37"/>
      <c r="AH453" s="42"/>
      <c r="AI453" s="8"/>
    </row>
    <row r="454" spans="1:35" ht="18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55"/>
      <c r="X454" s="55"/>
      <c r="Y454" s="8"/>
      <c r="Z454" s="8"/>
      <c r="AA454" s="8"/>
      <c r="AB454" s="55"/>
      <c r="AC454" s="8"/>
      <c r="AD454" s="8"/>
      <c r="AE454" s="8"/>
      <c r="AF454" s="37"/>
      <c r="AG454" s="37"/>
      <c r="AH454" s="42"/>
      <c r="AI454" s="8"/>
    </row>
    <row r="455" spans="1:35" ht="18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55"/>
      <c r="X455" s="55"/>
      <c r="Y455" s="8"/>
      <c r="Z455" s="8"/>
      <c r="AA455" s="8"/>
      <c r="AB455" s="55"/>
      <c r="AC455" s="8"/>
      <c r="AD455" s="8"/>
      <c r="AE455" s="8"/>
      <c r="AF455" s="37"/>
      <c r="AG455" s="37"/>
      <c r="AH455" s="42"/>
      <c r="AI455" s="8"/>
    </row>
    <row r="456" spans="1:35" ht="18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55"/>
      <c r="X456" s="55"/>
      <c r="Y456" s="8"/>
      <c r="Z456" s="8"/>
      <c r="AA456" s="8"/>
      <c r="AB456" s="55"/>
      <c r="AC456" s="8"/>
      <c r="AD456" s="8"/>
      <c r="AE456" s="8"/>
      <c r="AF456" s="37"/>
      <c r="AG456" s="37"/>
      <c r="AH456" s="42"/>
      <c r="AI456" s="8"/>
    </row>
    <row r="457" spans="1:35" ht="18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55"/>
      <c r="X457" s="55"/>
      <c r="Y457" s="8"/>
      <c r="Z457" s="8"/>
      <c r="AA457" s="8"/>
      <c r="AB457" s="55"/>
      <c r="AC457" s="8"/>
      <c r="AD457" s="8"/>
      <c r="AE457" s="8"/>
      <c r="AF457" s="37"/>
      <c r="AG457" s="37"/>
      <c r="AH457" s="42"/>
      <c r="AI457" s="8"/>
    </row>
    <row r="458" spans="1:35" ht="18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55"/>
      <c r="X458" s="55"/>
      <c r="Y458" s="8"/>
      <c r="Z458" s="8"/>
      <c r="AA458" s="8"/>
      <c r="AB458" s="55"/>
      <c r="AC458" s="8"/>
      <c r="AD458" s="8"/>
      <c r="AE458" s="8"/>
      <c r="AF458" s="37"/>
      <c r="AG458" s="37"/>
      <c r="AH458" s="42"/>
      <c r="AI458" s="8"/>
    </row>
    <row r="459" spans="1:35" ht="18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55"/>
      <c r="X459" s="55"/>
      <c r="Y459" s="8"/>
      <c r="Z459" s="8"/>
      <c r="AA459" s="8"/>
      <c r="AB459" s="55"/>
      <c r="AC459" s="8"/>
      <c r="AD459" s="8"/>
      <c r="AE459" s="8"/>
      <c r="AF459" s="37"/>
      <c r="AG459" s="37"/>
      <c r="AH459" s="42"/>
      <c r="AI459" s="8"/>
    </row>
    <row r="460" spans="1:35" ht="18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55"/>
      <c r="X460" s="55"/>
      <c r="Y460" s="8"/>
      <c r="Z460" s="8"/>
      <c r="AA460" s="8"/>
      <c r="AB460" s="55"/>
      <c r="AC460" s="8"/>
      <c r="AD460" s="8"/>
      <c r="AE460" s="8"/>
      <c r="AF460" s="37"/>
      <c r="AG460" s="37"/>
      <c r="AH460" s="42"/>
      <c r="AI460" s="8"/>
    </row>
    <row r="461" spans="1:35" ht="18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55"/>
      <c r="X461" s="55"/>
      <c r="Y461" s="8"/>
      <c r="Z461" s="8"/>
      <c r="AA461" s="8"/>
      <c r="AB461" s="55"/>
      <c r="AC461" s="8"/>
      <c r="AD461" s="8"/>
      <c r="AE461" s="8"/>
      <c r="AF461" s="37"/>
      <c r="AG461" s="37"/>
      <c r="AH461" s="42"/>
      <c r="AI461" s="8"/>
    </row>
    <row r="462" spans="1:35" ht="18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55"/>
      <c r="X462" s="55"/>
      <c r="Y462" s="8"/>
      <c r="Z462" s="8"/>
      <c r="AA462" s="8"/>
      <c r="AB462" s="55"/>
      <c r="AC462" s="8"/>
      <c r="AD462" s="8"/>
      <c r="AE462" s="8"/>
      <c r="AF462" s="37"/>
      <c r="AG462" s="37"/>
      <c r="AH462" s="42"/>
      <c r="AI462" s="8"/>
    </row>
    <row r="463" spans="1:35" ht="18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55"/>
      <c r="X463" s="55"/>
      <c r="Y463" s="8"/>
      <c r="Z463" s="8"/>
      <c r="AA463" s="8"/>
      <c r="AB463" s="55"/>
      <c r="AC463" s="8"/>
      <c r="AD463" s="8"/>
      <c r="AE463" s="8"/>
      <c r="AF463" s="37"/>
      <c r="AG463" s="37"/>
      <c r="AH463" s="42"/>
      <c r="AI463" s="8"/>
    </row>
    <row r="464" spans="1:35" ht="18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55"/>
      <c r="X464" s="55"/>
      <c r="Y464" s="8"/>
      <c r="Z464" s="8"/>
      <c r="AA464" s="8"/>
      <c r="AB464" s="55"/>
      <c r="AC464" s="8"/>
      <c r="AD464" s="8"/>
      <c r="AE464" s="8"/>
      <c r="AF464" s="37"/>
      <c r="AG464" s="37"/>
      <c r="AH464" s="42"/>
      <c r="AI464" s="8"/>
    </row>
    <row r="465" spans="1:35" ht="18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55"/>
      <c r="X465" s="55"/>
      <c r="Y465" s="8"/>
      <c r="Z465" s="8"/>
      <c r="AA465" s="8"/>
      <c r="AB465" s="55"/>
      <c r="AC465" s="8"/>
      <c r="AD465" s="8"/>
      <c r="AE465" s="8"/>
      <c r="AF465" s="37"/>
      <c r="AG465" s="37"/>
      <c r="AH465" s="42"/>
      <c r="AI465" s="8"/>
    </row>
    <row r="466" spans="1:35" ht="18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55"/>
      <c r="X466" s="55"/>
      <c r="Y466" s="8"/>
      <c r="Z466" s="8"/>
      <c r="AA466" s="8"/>
      <c r="AB466" s="55"/>
      <c r="AC466" s="8"/>
      <c r="AD466" s="8"/>
      <c r="AE466" s="8"/>
      <c r="AF466" s="37"/>
      <c r="AG466" s="37"/>
      <c r="AH466" s="42"/>
      <c r="AI466" s="8"/>
    </row>
    <row r="467" spans="1:35" ht="18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55"/>
      <c r="X467" s="55"/>
      <c r="Y467" s="8"/>
      <c r="Z467" s="8"/>
      <c r="AA467" s="8"/>
      <c r="AB467" s="55"/>
      <c r="AC467" s="8"/>
      <c r="AD467" s="8"/>
      <c r="AE467" s="8"/>
      <c r="AF467" s="37"/>
      <c r="AG467" s="37"/>
      <c r="AH467" s="42"/>
      <c r="AI467" s="8"/>
    </row>
    <row r="468" spans="1:35" ht="18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55"/>
      <c r="X468" s="55"/>
      <c r="Y468" s="8"/>
      <c r="Z468" s="8"/>
      <c r="AA468" s="8"/>
      <c r="AB468" s="55"/>
      <c r="AC468" s="8"/>
      <c r="AD468" s="8"/>
      <c r="AE468" s="8"/>
      <c r="AF468" s="37"/>
      <c r="AG468" s="37"/>
      <c r="AH468" s="42"/>
      <c r="AI468" s="8"/>
    </row>
    <row r="469" spans="1:35" ht="18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55"/>
      <c r="X469" s="55"/>
      <c r="Y469" s="8"/>
      <c r="Z469" s="8"/>
      <c r="AA469" s="8"/>
      <c r="AB469" s="55"/>
      <c r="AC469" s="8"/>
      <c r="AD469" s="8"/>
      <c r="AE469" s="8"/>
      <c r="AF469" s="37"/>
      <c r="AG469" s="37"/>
      <c r="AH469" s="42"/>
      <c r="AI469" s="8"/>
    </row>
    <row r="470" spans="1:35" ht="18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55"/>
      <c r="X470" s="55"/>
      <c r="Y470" s="8"/>
      <c r="Z470" s="8"/>
      <c r="AA470" s="8"/>
      <c r="AB470" s="55"/>
      <c r="AC470" s="8"/>
      <c r="AD470" s="8"/>
      <c r="AE470" s="8"/>
      <c r="AF470" s="37"/>
      <c r="AG470" s="37"/>
      <c r="AH470" s="42"/>
      <c r="AI470" s="8"/>
    </row>
    <row r="471" spans="1:35" ht="18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55"/>
      <c r="X471" s="55"/>
      <c r="Y471" s="8"/>
      <c r="Z471" s="8"/>
      <c r="AA471" s="8"/>
      <c r="AB471" s="55"/>
      <c r="AC471" s="8"/>
      <c r="AD471" s="8"/>
      <c r="AE471" s="8"/>
      <c r="AF471" s="37"/>
      <c r="AG471" s="37"/>
      <c r="AH471" s="42"/>
      <c r="AI471" s="8"/>
    </row>
    <row r="472" spans="1:35" ht="18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55"/>
      <c r="X472" s="55"/>
      <c r="Y472" s="8"/>
      <c r="Z472" s="8"/>
      <c r="AA472" s="8"/>
      <c r="AB472" s="55"/>
      <c r="AC472" s="8"/>
      <c r="AD472" s="8"/>
      <c r="AE472" s="8"/>
      <c r="AF472" s="37"/>
      <c r="AG472" s="37"/>
      <c r="AH472" s="42"/>
      <c r="AI472" s="8"/>
    </row>
    <row r="473" spans="1:35" ht="18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55"/>
      <c r="X473" s="55"/>
      <c r="Y473" s="8"/>
      <c r="Z473" s="8"/>
      <c r="AA473" s="8"/>
      <c r="AB473" s="55"/>
      <c r="AC473" s="8"/>
      <c r="AD473" s="8"/>
      <c r="AE473" s="8"/>
      <c r="AF473" s="37"/>
      <c r="AG473" s="37"/>
      <c r="AH473" s="42"/>
      <c r="AI473" s="8"/>
    </row>
    <row r="474" spans="1:35" ht="18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55"/>
      <c r="X474" s="55"/>
      <c r="Y474" s="8"/>
      <c r="Z474" s="8"/>
      <c r="AA474" s="8"/>
      <c r="AB474" s="55"/>
      <c r="AC474" s="8"/>
      <c r="AD474" s="8"/>
      <c r="AE474" s="8"/>
      <c r="AF474" s="37"/>
      <c r="AG474" s="37"/>
      <c r="AH474" s="42"/>
      <c r="AI474" s="8"/>
    </row>
    <row r="475" spans="1:35" ht="18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55"/>
      <c r="X475" s="55"/>
      <c r="Y475" s="8"/>
      <c r="Z475" s="8"/>
      <c r="AA475" s="8"/>
      <c r="AB475" s="55"/>
      <c r="AC475" s="8"/>
      <c r="AD475" s="8"/>
      <c r="AE475" s="8"/>
      <c r="AF475" s="37"/>
      <c r="AG475" s="37"/>
      <c r="AH475" s="42"/>
      <c r="AI475" s="8"/>
    </row>
    <row r="476" spans="1:35" ht="18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55"/>
      <c r="X476" s="55"/>
      <c r="Y476" s="8"/>
      <c r="Z476" s="8"/>
      <c r="AA476" s="8"/>
      <c r="AB476" s="55"/>
      <c r="AC476" s="8"/>
      <c r="AD476" s="8"/>
      <c r="AE476" s="8"/>
      <c r="AF476" s="37"/>
      <c r="AG476" s="37"/>
      <c r="AH476" s="42"/>
      <c r="AI476" s="8"/>
    </row>
    <row r="477" spans="1:35" ht="18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55"/>
      <c r="X477" s="55"/>
      <c r="Y477" s="8"/>
      <c r="Z477" s="8"/>
      <c r="AA477" s="8"/>
      <c r="AB477" s="55"/>
      <c r="AC477" s="8"/>
      <c r="AD477" s="8"/>
      <c r="AE477" s="8"/>
      <c r="AF477" s="37"/>
      <c r="AG477" s="37"/>
      <c r="AH477" s="42"/>
      <c r="AI477" s="8"/>
    </row>
    <row r="478" spans="1:35" ht="18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55"/>
      <c r="X478" s="55"/>
      <c r="Y478" s="8"/>
      <c r="Z478" s="8"/>
      <c r="AA478" s="8"/>
      <c r="AB478" s="55"/>
      <c r="AC478" s="8"/>
      <c r="AD478" s="8"/>
      <c r="AE478" s="8"/>
      <c r="AF478" s="37"/>
      <c r="AG478" s="37"/>
      <c r="AH478" s="42"/>
      <c r="AI478" s="8"/>
    </row>
    <row r="479" spans="1:35" ht="18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55"/>
      <c r="X479" s="55"/>
      <c r="Y479" s="8"/>
      <c r="Z479" s="8"/>
      <c r="AA479" s="8"/>
      <c r="AB479" s="55"/>
      <c r="AC479" s="8"/>
      <c r="AD479" s="8"/>
      <c r="AE479" s="8"/>
      <c r="AF479" s="37"/>
      <c r="AG479" s="37"/>
      <c r="AH479" s="42"/>
      <c r="AI479" s="8"/>
    </row>
    <row r="480" spans="1:35" ht="18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55"/>
      <c r="X480" s="55"/>
      <c r="Y480" s="8"/>
      <c r="Z480" s="8"/>
      <c r="AA480" s="8"/>
      <c r="AB480" s="55"/>
      <c r="AC480" s="8"/>
      <c r="AD480" s="8"/>
      <c r="AE480" s="8"/>
      <c r="AF480" s="37"/>
      <c r="AG480" s="37"/>
      <c r="AH480" s="42"/>
      <c r="AI480" s="8"/>
    </row>
    <row r="481" spans="1:35" ht="18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55"/>
      <c r="X481" s="55"/>
      <c r="Y481" s="8"/>
      <c r="Z481" s="8"/>
      <c r="AA481" s="8"/>
      <c r="AB481" s="55"/>
      <c r="AC481" s="8"/>
      <c r="AD481" s="8"/>
      <c r="AE481" s="8"/>
      <c r="AF481" s="37"/>
      <c r="AG481" s="37"/>
      <c r="AH481" s="42"/>
      <c r="AI481" s="8"/>
    </row>
    <row r="482" spans="1:35" ht="18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55"/>
      <c r="X482" s="55"/>
      <c r="Y482" s="8"/>
      <c r="Z482" s="8"/>
      <c r="AA482" s="8"/>
      <c r="AB482" s="55"/>
      <c r="AC482" s="8"/>
      <c r="AD482" s="8"/>
      <c r="AE482" s="8"/>
      <c r="AF482" s="37"/>
      <c r="AG482" s="37"/>
      <c r="AH482" s="42"/>
      <c r="AI482" s="8"/>
    </row>
    <row r="483" spans="1:35" ht="18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55"/>
      <c r="X483" s="55"/>
      <c r="Y483" s="8"/>
      <c r="Z483" s="8"/>
      <c r="AA483" s="8"/>
      <c r="AB483" s="55"/>
      <c r="AC483" s="8"/>
      <c r="AD483" s="8"/>
      <c r="AE483" s="8"/>
      <c r="AF483" s="37"/>
      <c r="AG483" s="37"/>
      <c r="AH483" s="42"/>
      <c r="AI483" s="8"/>
    </row>
    <row r="484" spans="1:35" ht="18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55"/>
      <c r="X484" s="55"/>
      <c r="Y484" s="8"/>
      <c r="Z484" s="8"/>
      <c r="AA484" s="8"/>
      <c r="AB484" s="55"/>
      <c r="AC484" s="8"/>
      <c r="AD484" s="8"/>
      <c r="AE484" s="8"/>
      <c r="AF484" s="37"/>
      <c r="AG484" s="37"/>
      <c r="AH484" s="42"/>
      <c r="AI484" s="8"/>
    </row>
    <row r="485" spans="1:35" ht="18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55"/>
      <c r="X485" s="55"/>
      <c r="Y485" s="8"/>
      <c r="Z485" s="8"/>
      <c r="AA485" s="8"/>
      <c r="AB485" s="55"/>
      <c r="AC485" s="8"/>
      <c r="AD485" s="8"/>
      <c r="AE485" s="8"/>
      <c r="AF485" s="37"/>
      <c r="AG485" s="37"/>
      <c r="AH485" s="42"/>
      <c r="AI485" s="8"/>
    </row>
    <row r="486" spans="1:35" ht="18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55"/>
      <c r="X486" s="55"/>
      <c r="Y486" s="8"/>
      <c r="Z486" s="8"/>
      <c r="AA486" s="8"/>
      <c r="AB486" s="55"/>
      <c r="AC486" s="8"/>
      <c r="AD486" s="8"/>
      <c r="AE486" s="8"/>
      <c r="AF486" s="37"/>
      <c r="AG486" s="37"/>
      <c r="AH486" s="42"/>
      <c r="AI486" s="8"/>
    </row>
    <row r="487" spans="1:35" ht="18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55"/>
      <c r="X487" s="55"/>
      <c r="Y487" s="8"/>
      <c r="Z487" s="8"/>
      <c r="AA487" s="8"/>
      <c r="AB487" s="55"/>
      <c r="AC487" s="8"/>
      <c r="AD487" s="8"/>
      <c r="AE487" s="8"/>
      <c r="AF487" s="37"/>
      <c r="AG487" s="37"/>
      <c r="AH487" s="42"/>
      <c r="AI487" s="8"/>
    </row>
    <row r="488" spans="1:35" ht="18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55"/>
      <c r="X488" s="55"/>
      <c r="Y488" s="8"/>
      <c r="Z488" s="8"/>
      <c r="AA488" s="8"/>
      <c r="AB488" s="55"/>
      <c r="AC488" s="8"/>
      <c r="AD488" s="8"/>
      <c r="AE488" s="8"/>
      <c r="AF488" s="37"/>
      <c r="AG488" s="37"/>
      <c r="AH488" s="42"/>
      <c r="AI488" s="8"/>
    </row>
    <row r="489" spans="1:35" ht="18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55"/>
      <c r="X489" s="55"/>
      <c r="Y489" s="8"/>
      <c r="Z489" s="8"/>
      <c r="AA489" s="8"/>
      <c r="AB489" s="55"/>
      <c r="AC489" s="8"/>
      <c r="AD489" s="8"/>
      <c r="AE489" s="8"/>
      <c r="AF489" s="37"/>
      <c r="AG489" s="37"/>
      <c r="AH489" s="42"/>
      <c r="AI489" s="8"/>
    </row>
    <row r="490" spans="1:35" ht="18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55"/>
      <c r="X490" s="55"/>
      <c r="Y490" s="8"/>
      <c r="Z490" s="8"/>
      <c r="AA490" s="8"/>
      <c r="AB490" s="55"/>
      <c r="AC490" s="8"/>
      <c r="AD490" s="8"/>
      <c r="AE490" s="8"/>
      <c r="AF490" s="37"/>
      <c r="AG490" s="37"/>
      <c r="AH490" s="42"/>
      <c r="AI490" s="8"/>
    </row>
    <row r="491" spans="1:35" ht="18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55"/>
      <c r="X491" s="55"/>
      <c r="Y491" s="8"/>
      <c r="Z491" s="8"/>
      <c r="AA491" s="8"/>
      <c r="AB491" s="55"/>
      <c r="AC491" s="8"/>
      <c r="AD491" s="8"/>
      <c r="AE491" s="8"/>
      <c r="AF491" s="37"/>
      <c r="AG491" s="37"/>
      <c r="AH491" s="42"/>
      <c r="AI491" s="8"/>
    </row>
    <row r="492" spans="1:35" ht="18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55"/>
      <c r="X492" s="55"/>
      <c r="Y492" s="8"/>
      <c r="Z492" s="8"/>
      <c r="AA492" s="8"/>
      <c r="AB492" s="55"/>
      <c r="AC492" s="8"/>
      <c r="AD492" s="8"/>
      <c r="AE492" s="8"/>
      <c r="AF492" s="37"/>
      <c r="AG492" s="37"/>
      <c r="AH492" s="42"/>
      <c r="AI492" s="8"/>
    </row>
    <row r="493" spans="1:35" ht="18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55"/>
      <c r="X493" s="55"/>
      <c r="Y493" s="8"/>
      <c r="Z493" s="8"/>
      <c r="AA493" s="8"/>
      <c r="AB493" s="55"/>
      <c r="AC493" s="8"/>
      <c r="AD493" s="8"/>
      <c r="AE493" s="8"/>
      <c r="AF493" s="37"/>
      <c r="AG493" s="37"/>
      <c r="AH493" s="42"/>
      <c r="AI493" s="8"/>
    </row>
    <row r="494" spans="1:35" ht="18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55"/>
      <c r="X494" s="55"/>
      <c r="Y494" s="8"/>
      <c r="Z494" s="8"/>
      <c r="AA494" s="8"/>
      <c r="AB494" s="55"/>
      <c r="AC494" s="8"/>
      <c r="AD494" s="8"/>
      <c r="AE494" s="8"/>
      <c r="AF494" s="37"/>
      <c r="AG494" s="37"/>
      <c r="AH494" s="42"/>
      <c r="AI494" s="8"/>
    </row>
    <row r="495" spans="1:35" ht="18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55"/>
      <c r="X495" s="55"/>
      <c r="Y495" s="8"/>
      <c r="Z495" s="8"/>
      <c r="AA495" s="8"/>
      <c r="AB495" s="55"/>
      <c r="AC495" s="8"/>
      <c r="AD495" s="8"/>
      <c r="AE495" s="8"/>
      <c r="AF495" s="37"/>
      <c r="AG495" s="37"/>
      <c r="AH495" s="42"/>
      <c r="AI495" s="8"/>
    </row>
    <row r="496" spans="1:35" ht="18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55"/>
      <c r="X496" s="55"/>
      <c r="Y496" s="8"/>
      <c r="Z496" s="8"/>
      <c r="AA496" s="8"/>
      <c r="AB496" s="55"/>
      <c r="AC496" s="8"/>
      <c r="AD496" s="8"/>
      <c r="AE496" s="8"/>
      <c r="AF496" s="37"/>
      <c r="AG496" s="37"/>
      <c r="AH496" s="42"/>
      <c r="AI496" s="8"/>
    </row>
    <row r="497" spans="1:35" ht="18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55"/>
      <c r="X497" s="55"/>
      <c r="Y497" s="8"/>
      <c r="Z497" s="8"/>
      <c r="AA497" s="8"/>
      <c r="AB497" s="55"/>
      <c r="AC497" s="8"/>
      <c r="AD497" s="8"/>
      <c r="AE497" s="8"/>
      <c r="AF497" s="37"/>
      <c r="AG497" s="37"/>
      <c r="AH497" s="42"/>
      <c r="AI497" s="8"/>
    </row>
    <row r="498" spans="1:35" ht="18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55"/>
      <c r="X498" s="55"/>
      <c r="Y498" s="8"/>
      <c r="Z498" s="8"/>
      <c r="AA498" s="8"/>
      <c r="AB498" s="55"/>
      <c r="AC498" s="8"/>
      <c r="AD498" s="8"/>
      <c r="AE498" s="8"/>
      <c r="AF498" s="37"/>
      <c r="AG498" s="37"/>
      <c r="AH498" s="42"/>
      <c r="AI498" s="8"/>
    </row>
    <row r="499" spans="1:35" ht="18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55"/>
      <c r="X499" s="55"/>
      <c r="Y499" s="8"/>
      <c r="Z499" s="8"/>
      <c r="AA499" s="8"/>
      <c r="AB499" s="55"/>
      <c r="AC499" s="8"/>
      <c r="AD499" s="8"/>
      <c r="AE499" s="8"/>
      <c r="AF499" s="37"/>
      <c r="AG499" s="37"/>
      <c r="AH499" s="42"/>
      <c r="AI499" s="8"/>
    </row>
    <row r="500" spans="1:35" ht="18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55"/>
      <c r="X500" s="55"/>
      <c r="Y500" s="8"/>
      <c r="Z500" s="8"/>
      <c r="AA500" s="8"/>
      <c r="AB500" s="55"/>
      <c r="AC500" s="8"/>
      <c r="AD500" s="8"/>
      <c r="AE500" s="8"/>
      <c r="AF500" s="37"/>
      <c r="AG500" s="37"/>
      <c r="AH500" s="42"/>
      <c r="AI500" s="8"/>
    </row>
  </sheetData>
  <sheetProtection/>
  <autoFilter ref="A17:AH225"/>
  <mergeCells count="324">
    <mergeCell ref="A9:F9"/>
    <mergeCell ref="G9:AA9"/>
    <mergeCell ref="A1:M1"/>
    <mergeCell ref="A5:F5"/>
    <mergeCell ref="G5:AA5"/>
    <mergeCell ref="A6:F6"/>
    <mergeCell ref="G6:AA6"/>
    <mergeCell ref="A3:C3"/>
    <mergeCell ref="A4:C4"/>
    <mergeCell ref="A7:F8"/>
    <mergeCell ref="G7:AA7"/>
    <mergeCell ref="G8:AA8"/>
    <mergeCell ref="AG76:AG78"/>
    <mergeCell ref="AH76:AH78"/>
    <mergeCell ref="AD76:AD78"/>
    <mergeCell ref="AE76:AE78"/>
    <mergeCell ref="AF76:AF78"/>
    <mergeCell ref="D13:AB13"/>
    <mergeCell ref="D14:D15"/>
    <mergeCell ref="E14:E15"/>
    <mergeCell ref="A10:F10"/>
    <mergeCell ref="G10:AA10"/>
    <mergeCell ref="A11:F11"/>
    <mergeCell ref="G11:AA11"/>
    <mergeCell ref="AH13:AH15"/>
    <mergeCell ref="A12:F12"/>
    <mergeCell ref="G12:AA12"/>
    <mergeCell ref="A13:A15"/>
    <mergeCell ref="B13:B15"/>
    <mergeCell ref="C13:C15"/>
    <mergeCell ref="F14:G14"/>
    <mergeCell ref="H14:X14"/>
    <mergeCell ref="Z14:AA14"/>
    <mergeCell ref="AG13:AG14"/>
    <mergeCell ref="AC13:AD13"/>
    <mergeCell ref="AE13:AE15"/>
    <mergeCell ref="AF13:AF14"/>
    <mergeCell ref="B79:B80"/>
    <mergeCell ref="D79:D80"/>
    <mergeCell ref="F79:F80"/>
    <mergeCell ref="G79:G80"/>
    <mergeCell ref="AC76:AC78"/>
    <mergeCell ref="A76:A78"/>
    <mergeCell ref="B76:B78"/>
    <mergeCell ref="G76:G78"/>
    <mergeCell ref="D76:D78"/>
    <mergeCell ref="F76:F78"/>
    <mergeCell ref="Z76:Z78"/>
    <mergeCell ref="AA76:AA78"/>
    <mergeCell ref="AB76:AB78"/>
    <mergeCell ref="AE79:AE80"/>
    <mergeCell ref="AF79:AF80"/>
    <mergeCell ref="AG79:AG80"/>
    <mergeCell ref="AH79:AH80"/>
    <mergeCell ref="A81:A83"/>
    <mergeCell ref="B81:B83"/>
    <mergeCell ref="D81:D83"/>
    <mergeCell ref="F81:F83"/>
    <mergeCell ref="G81:G83"/>
    <mergeCell ref="Z81:Z83"/>
    <mergeCell ref="AA81:AA83"/>
    <mergeCell ref="AB81:AB83"/>
    <mergeCell ref="AC81:AC83"/>
    <mergeCell ref="AD81:AD83"/>
    <mergeCell ref="AE81:AE83"/>
    <mergeCell ref="Z79:Z80"/>
    <mergeCell ref="AA79:AA80"/>
    <mergeCell ref="AB79:AB80"/>
    <mergeCell ref="AC79:AC80"/>
    <mergeCell ref="AD79:AD80"/>
    <mergeCell ref="AF81:AF83"/>
    <mergeCell ref="AG81:AG83"/>
    <mergeCell ref="AH81:AH83"/>
    <mergeCell ref="A79:A80"/>
    <mergeCell ref="A84:A85"/>
    <mergeCell ref="B84:B85"/>
    <mergeCell ref="D84:D85"/>
    <mergeCell ref="F84:F85"/>
    <mergeCell ref="G84:G85"/>
    <mergeCell ref="Z84:Z85"/>
    <mergeCell ref="AA84:AA85"/>
    <mergeCell ref="AB84:AB85"/>
    <mergeCell ref="AC84:AC85"/>
    <mergeCell ref="AD84:AD85"/>
    <mergeCell ref="AE84:AE85"/>
    <mergeCell ref="AF84:AF85"/>
    <mergeCell ref="F88:F89"/>
    <mergeCell ref="G88:G89"/>
    <mergeCell ref="AG84:AG85"/>
    <mergeCell ref="AH84:AH85"/>
    <mergeCell ref="A86:A87"/>
    <mergeCell ref="B86:B87"/>
    <mergeCell ref="D86:D87"/>
    <mergeCell ref="F86:F87"/>
    <mergeCell ref="G86:G87"/>
    <mergeCell ref="AG86:AG87"/>
    <mergeCell ref="AH86:AH87"/>
    <mergeCell ref="AF86:AF87"/>
    <mergeCell ref="AE86:AE87"/>
    <mergeCell ref="AD86:AD87"/>
    <mergeCell ref="AC86:AC87"/>
    <mergeCell ref="AB86:AB87"/>
    <mergeCell ref="AA86:AA87"/>
    <mergeCell ref="Z86:Z87"/>
    <mergeCell ref="AE88:AE89"/>
    <mergeCell ref="AF88:AF89"/>
    <mergeCell ref="AG88:AG89"/>
    <mergeCell ref="AH88:AH89"/>
    <mergeCell ref="Z88:Z89"/>
    <mergeCell ref="AA88:AA89"/>
    <mergeCell ref="AB88:AB89"/>
    <mergeCell ref="AC88:AC89"/>
    <mergeCell ref="AE90:AE91"/>
    <mergeCell ref="AF90:AF91"/>
    <mergeCell ref="A90:A91"/>
    <mergeCell ref="B90:B91"/>
    <mergeCell ref="D90:D91"/>
    <mergeCell ref="F90:F91"/>
    <mergeCell ref="G90:G91"/>
    <mergeCell ref="Z90:Z91"/>
    <mergeCell ref="AD88:AD89"/>
    <mergeCell ref="A88:A89"/>
    <mergeCell ref="B88:B89"/>
    <mergeCell ref="D88:D89"/>
    <mergeCell ref="AG90:AG91"/>
    <mergeCell ref="AH90:AH91"/>
    <mergeCell ref="AA90:AA91"/>
    <mergeCell ref="AB90:AB91"/>
    <mergeCell ref="AC90:AC91"/>
    <mergeCell ref="AD90:AD91"/>
    <mergeCell ref="A92:A94"/>
    <mergeCell ref="B92:B94"/>
    <mergeCell ref="D92:D94"/>
    <mergeCell ref="F92:F94"/>
    <mergeCell ref="G92:G94"/>
    <mergeCell ref="Z92:Z94"/>
    <mergeCell ref="AA92:AA94"/>
    <mergeCell ref="AB92:AB94"/>
    <mergeCell ref="AC92:AC94"/>
    <mergeCell ref="AD92:AD94"/>
    <mergeCell ref="AE92:AE94"/>
    <mergeCell ref="AF92:AF94"/>
    <mergeCell ref="AG92:AG94"/>
    <mergeCell ref="F97:F98"/>
    <mergeCell ref="G97:G98"/>
    <mergeCell ref="AH92:AH94"/>
    <mergeCell ref="A95:A96"/>
    <mergeCell ref="B95:B96"/>
    <mergeCell ref="D95:D96"/>
    <mergeCell ref="F95:F96"/>
    <mergeCell ref="G95:G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E97:AE98"/>
    <mergeCell ref="AF97:AF98"/>
    <mergeCell ref="AG97:AG98"/>
    <mergeCell ref="AH97:AH98"/>
    <mergeCell ref="A99:A101"/>
    <mergeCell ref="B99:B101"/>
    <mergeCell ref="D99:D101"/>
    <mergeCell ref="F99:F101"/>
    <mergeCell ref="G99:G101"/>
    <mergeCell ref="Z99:Z101"/>
    <mergeCell ref="AA99:AA101"/>
    <mergeCell ref="AB99:AB101"/>
    <mergeCell ref="AC99:AC101"/>
    <mergeCell ref="AD99:AD101"/>
    <mergeCell ref="AE99:AE101"/>
    <mergeCell ref="AF99:AF101"/>
    <mergeCell ref="Z97:Z98"/>
    <mergeCell ref="AA97:AA98"/>
    <mergeCell ref="AB97:AB98"/>
    <mergeCell ref="AC97:AC98"/>
    <mergeCell ref="AD97:AD98"/>
    <mergeCell ref="A97:A98"/>
    <mergeCell ref="B97:B98"/>
    <mergeCell ref="D97:D98"/>
    <mergeCell ref="AG99:AG101"/>
    <mergeCell ref="AH99:AH101"/>
    <mergeCell ref="A102:A103"/>
    <mergeCell ref="B102:B103"/>
    <mergeCell ref="D102:D103"/>
    <mergeCell ref="F102:F103"/>
    <mergeCell ref="G102:G103"/>
    <mergeCell ref="Z102:Z103"/>
    <mergeCell ref="AA102:AA103"/>
    <mergeCell ref="AB102:AB103"/>
    <mergeCell ref="AE106:AE108"/>
    <mergeCell ref="AF106:AF108"/>
    <mergeCell ref="AG106:AG108"/>
    <mergeCell ref="AH106:AH108"/>
    <mergeCell ref="A104:A105"/>
    <mergeCell ref="B104:B105"/>
    <mergeCell ref="D104:D105"/>
    <mergeCell ref="F104:F105"/>
    <mergeCell ref="G104:G105"/>
    <mergeCell ref="Z104:Z105"/>
    <mergeCell ref="AA104:AA105"/>
    <mergeCell ref="AB104:AB105"/>
    <mergeCell ref="AC104:AC105"/>
    <mergeCell ref="AD102:AD103"/>
    <mergeCell ref="AE102:AE103"/>
    <mergeCell ref="AC102:AC103"/>
    <mergeCell ref="AF102:AF103"/>
    <mergeCell ref="AG102:AG103"/>
    <mergeCell ref="AH102:AH103"/>
    <mergeCell ref="AD104:AD105"/>
    <mergeCell ref="AE104:AE105"/>
    <mergeCell ref="AF104:AF105"/>
    <mergeCell ref="AG104:AG105"/>
    <mergeCell ref="AH104:AH105"/>
    <mergeCell ref="AD109:AD110"/>
    <mergeCell ref="AE109:AE110"/>
    <mergeCell ref="AF109:AF110"/>
    <mergeCell ref="AG109:AG110"/>
    <mergeCell ref="AH109:AH110"/>
    <mergeCell ref="A106:A108"/>
    <mergeCell ref="B106:B108"/>
    <mergeCell ref="D106:D108"/>
    <mergeCell ref="F106:F108"/>
    <mergeCell ref="G106:G108"/>
    <mergeCell ref="A109:A110"/>
    <mergeCell ref="B109:B110"/>
    <mergeCell ref="D109:D110"/>
    <mergeCell ref="F109:F110"/>
    <mergeCell ref="G109:G110"/>
    <mergeCell ref="Z109:Z110"/>
    <mergeCell ref="AA109:AA110"/>
    <mergeCell ref="AB109:AB110"/>
    <mergeCell ref="AC109:AC110"/>
    <mergeCell ref="Z106:Z108"/>
    <mergeCell ref="AA106:AA108"/>
    <mergeCell ref="AB106:AB108"/>
    <mergeCell ref="AC106:AC108"/>
    <mergeCell ref="AD106:AD108"/>
    <mergeCell ref="A111:A112"/>
    <mergeCell ref="B111:B112"/>
    <mergeCell ref="D111:D112"/>
    <mergeCell ref="F111:F112"/>
    <mergeCell ref="G111:G112"/>
    <mergeCell ref="Z111:Z112"/>
    <mergeCell ref="AA111:AA112"/>
    <mergeCell ref="AB111:AB112"/>
    <mergeCell ref="AC111:AC112"/>
    <mergeCell ref="AE115:AE116"/>
    <mergeCell ref="AF115:AF116"/>
    <mergeCell ref="AG115:AG116"/>
    <mergeCell ref="AH115:AH116"/>
    <mergeCell ref="A113:A114"/>
    <mergeCell ref="B113:B114"/>
    <mergeCell ref="D113:D114"/>
    <mergeCell ref="F113:F114"/>
    <mergeCell ref="G113:G114"/>
    <mergeCell ref="Z113:Z114"/>
    <mergeCell ref="AA113:AA114"/>
    <mergeCell ref="AB113:AB114"/>
    <mergeCell ref="AC113:AC114"/>
    <mergeCell ref="AD111:AD112"/>
    <mergeCell ref="AE111:AE112"/>
    <mergeCell ref="AF111:AF112"/>
    <mergeCell ref="AG111:AG112"/>
    <mergeCell ref="AH111:AH112"/>
    <mergeCell ref="AD113:AD114"/>
    <mergeCell ref="AE113:AE114"/>
    <mergeCell ref="AF113:AF114"/>
    <mergeCell ref="AG113:AG114"/>
    <mergeCell ref="AH113:AH114"/>
    <mergeCell ref="AD117:AD118"/>
    <mergeCell ref="AE117:AE118"/>
    <mergeCell ref="AF117:AF118"/>
    <mergeCell ref="AG117:AG118"/>
    <mergeCell ref="AH117:AH118"/>
    <mergeCell ref="A115:A116"/>
    <mergeCell ref="B115:B116"/>
    <mergeCell ref="D115:D116"/>
    <mergeCell ref="F115:F116"/>
    <mergeCell ref="G115:G116"/>
    <mergeCell ref="A117:A118"/>
    <mergeCell ref="B117:B118"/>
    <mergeCell ref="D117:D118"/>
    <mergeCell ref="F117:F118"/>
    <mergeCell ref="G117:G118"/>
    <mergeCell ref="Z117:Z118"/>
    <mergeCell ref="AB117:AB118"/>
    <mergeCell ref="AC117:AC118"/>
    <mergeCell ref="Z115:Z116"/>
    <mergeCell ref="AA115:AA116"/>
    <mergeCell ref="AB115:AB116"/>
    <mergeCell ref="AC115:AC116"/>
    <mergeCell ref="AD119:AD120"/>
    <mergeCell ref="AE119:AE120"/>
    <mergeCell ref="AF119:AF120"/>
    <mergeCell ref="AD115:AD116"/>
    <mergeCell ref="A119:A120"/>
    <mergeCell ref="B119:B120"/>
    <mergeCell ref="D119:D120"/>
    <mergeCell ref="F119:F120"/>
    <mergeCell ref="G119:G120"/>
    <mergeCell ref="AA117:AA118"/>
    <mergeCell ref="A121:A123"/>
    <mergeCell ref="B121:B123"/>
    <mergeCell ref="D121:D123"/>
    <mergeCell ref="Z121:Z123"/>
    <mergeCell ref="AG119:AG120"/>
    <mergeCell ref="AH119:AH120"/>
    <mergeCell ref="Z119:Z120"/>
    <mergeCell ref="AA119:AA120"/>
    <mergeCell ref="AB119:AB120"/>
    <mergeCell ref="AC119:AC120"/>
    <mergeCell ref="AG121:AG123"/>
    <mergeCell ref="AH121:AH123"/>
    <mergeCell ref="AA121:AA123"/>
    <mergeCell ref="AB121:AB123"/>
    <mergeCell ref="AC121:AC123"/>
    <mergeCell ref="AD121:AD123"/>
    <mergeCell ref="AE121:AE123"/>
    <mergeCell ref="AF121:AF123"/>
  </mergeCells>
  <printOptions/>
  <pageMargins left="0.25" right="0.25" top="0.35" bottom="0.37" header="0.31" footer="0.16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2018-10-23T07:00:56Z</dcterms:modified>
  <cp:category/>
  <cp:version/>
  <cp:contentType/>
  <cp:contentStatus/>
</cp:coreProperties>
</file>